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56329C7C-7A49-48C1-A68E-DDFCA9A11D4E}" xr6:coauthVersionLast="45" xr6:coauthVersionMax="45" xr10:uidLastSave="{00000000-0000-0000-0000-000000000000}"/>
  <bookViews>
    <workbookView xWindow="-120" yWindow="-120" windowWidth="29040" windowHeight="15525" activeTab="4" xr2:uid="{00000000-000D-0000-FFFF-FFFF00000000}"/>
  </bookViews>
  <sheets>
    <sheet name="מדד חוזק גיל 7" sheetId="2" r:id="rId1"/>
    <sheet name="מדד חוזק גיל 9" sheetId="3" r:id="rId2"/>
    <sheet name="מדד חוזק גיל 11" sheetId="4" r:id="rId3"/>
    <sheet name="מדד חוזק גיל 13" sheetId="5" r:id="rId4"/>
    <sheet name="מדד חוזק גיל 1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6" l="1"/>
  <c r="H7" i="6"/>
  <c r="H8" i="6"/>
  <c r="H9" i="6"/>
  <c r="H10" i="6"/>
  <c r="H11" i="6"/>
  <c r="H12" i="6"/>
  <c r="H13" i="6"/>
  <c r="H14" i="6"/>
  <c r="H15" i="6"/>
  <c r="H16" i="6"/>
  <c r="H17" i="6"/>
  <c r="H19" i="6"/>
  <c r="H18" i="4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6" i="3"/>
  <c r="C10" i="2"/>
  <c r="E14" i="2"/>
  <c r="C14" i="2" s="1"/>
  <c r="E13" i="2"/>
  <c r="C13" i="2" s="1"/>
  <c r="E12" i="2"/>
  <c r="C12" i="2" s="1"/>
  <c r="E11" i="2"/>
  <c r="C11" i="2" s="1"/>
  <c r="E10" i="2"/>
  <c r="E9" i="2"/>
  <c r="C9" i="2" s="1"/>
  <c r="E8" i="2"/>
  <c r="C8" i="2" s="1"/>
  <c r="E7" i="2"/>
  <c r="C7" i="2" s="1"/>
  <c r="E6" i="2"/>
  <c r="C6" i="2" s="1"/>
  <c r="E5" i="2"/>
  <c r="C5" i="2" s="1"/>
  <c r="H7" i="5"/>
  <c r="H8" i="5"/>
  <c r="H9" i="5"/>
  <c r="H10" i="5"/>
  <c r="H11" i="5"/>
  <c r="H12" i="5"/>
  <c r="H13" i="5"/>
  <c r="H14" i="5"/>
  <c r="H15" i="5"/>
  <c r="H16" i="5"/>
  <c r="H17" i="5"/>
  <c r="H21" i="5"/>
  <c r="D15" i="2"/>
  <c r="H22" i="5"/>
  <c r="H18" i="5"/>
  <c r="H19" i="5"/>
  <c r="H20" i="5"/>
  <c r="H21" i="4"/>
  <c r="H14" i="4"/>
  <c r="H7" i="4"/>
  <c r="H15" i="4"/>
  <c r="H16" i="4"/>
  <c r="H10" i="4"/>
  <c r="H11" i="4"/>
  <c r="H12" i="4"/>
  <c r="H9" i="4"/>
  <c r="H13" i="4"/>
  <c r="H19" i="4"/>
  <c r="H20" i="4"/>
  <c r="H17" i="4"/>
  <c r="H22" i="4"/>
  <c r="H8" i="4"/>
  <c r="H23" i="4" l="1"/>
  <c r="H20" i="3"/>
  <c r="C15" i="2"/>
  <c r="H20" i="6"/>
  <c r="H23" i="5"/>
</calcChain>
</file>

<file path=xl/sharedStrings.xml><?xml version="1.0" encoding="utf-8"?>
<sst xmlns="http://schemas.openxmlformats.org/spreadsheetml/2006/main" count="1430" uniqueCount="670">
  <si>
    <t>מחוז</t>
  </si>
  <si>
    <t>גיל 7</t>
  </si>
  <si>
    <t>גיל 9</t>
  </si>
  <si>
    <t>גיל 11</t>
  </si>
  <si>
    <t>גיל 13</t>
  </si>
  <si>
    <t>גיל 15</t>
  </si>
  <si>
    <t xml:space="preserve">שחקן </t>
  </si>
  <si>
    <t>מד כושר</t>
  </si>
  <si>
    <t>הכפר הירוק</t>
  </si>
  <si>
    <t>תל אביב</t>
  </si>
  <si>
    <t>אשדוד</t>
  </si>
  <si>
    <t>כפר סבא</t>
  </si>
  <si>
    <t>רמת גן</t>
  </si>
  <si>
    <t>ראשון לציון</t>
  </si>
  <si>
    <t>זכרון יעקב</t>
  </si>
  <si>
    <t>רעננה</t>
  </si>
  <si>
    <t xml:space="preserve"> ששון נועם</t>
  </si>
  <si>
    <t>#</t>
  </si>
  <si>
    <t>ממ1</t>
  </si>
  <si>
    <t>ממ2</t>
  </si>
  <si>
    <t>ממ3</t>
  </si>
  <si>
    <t>ממ4</t>
  </si>
  <si>
    <t>ממ5</t>
  </si>
  <si>
    <t>ממ6</t>
  </si>
  <si>
    <t>ממ7</t>
  </si>
  <si>
    <t>ממ8</t>
  </si>
  <si>
    <t>ממ9</t>
  </si>
  <si>
    <t>ממ10</t>
  </si>
  <si>
    <t>ממ11</t>
  </si>
  <si>
    <t>ממ12</t>
  </si>
  <si>
    <t>ממ13</t>
  </si>
  <si>
    <t>ממ14</t>
  </si>
  <si>
    <t>ממ15</t>
  </si>
  <si>
    <t>ממ16</t>
  </si>
  <si>
    <t>ממ17</t>
  </si>
  <si>
    <t>ממ18</t>
  </si>
  <si>
    <t>ממ19</t>
  </si>
  <si>
    <t>ממ20</t>
  </si>
  <si>
    <t>אלירן שילון-רהב</t>
  </si>
  <si>
    <t>מס שחקן</t>
  </si>
  <si>
    <t>אורי טרגן</t>
  </si>
  <si>
    <t>אלוף ישראל עד גיל 10 2020</t>
  </si>
  <si>
    <t>וגמן רוי</t>
  </si>
  <si>
    <t>אלוף הארץ עד גיל 12</t>
  </si>
  <si>
    <t xml:space="preserve"> רוזן איתן</t>
  </si>
  <si>
    <t>עולה אוטומטית לפי מד כושר</t>
  </si>
  <si>
    <t>קרית אונו בוקר</t>
  </si>
  <si>
    <t>קרית אונו אחה"ץ</t>
  </si>
  <si>
    <t xml:space="preserve"> פסטר הראל</t>
  </si>
  <si>
    <t>פרוייקט מחוננים</t>
  </si>
  <si>
    <t xml:space="preserve"> ובר יונתן</t>
  </si>
  <si>
    <t xml:space="preserve"> ריבשטיין אוראל</t>
  </si>
  <si>
    <t xml:space="preserve"> שתיל אור</t>
  </si>
  <si>
    <t xml:space="preserve"> מיליקוו אלי</t>
  </si>
  <si>
    <t xml:space="preserve"> צירילמן גיא</t>
  </si>
  <si>
    <t xml:space="preserve"> אוריצקי יונתן</t>
  </si>
  <si>
    <t xml:space="preserve"> כהן אלעד</t>
  </si>
  <si>
    <t xml:space="preserve"> סוקולובסקי יהלי</t>
  </si>
  <si>
    <t xml:space="preserve"> לוין גיא</t>
  </si>
  <si>
    <t xml:space="preserve"> הופמן יאיר</t>
  </si>
  <si>
    <t xml:space="preserve"> גוז ארי</t>
  </si>
  <si>
    <t xml:space="preserve"> מוסיוק ליאור</t>
  </si>
  <si>
    <t xml:space="preserve"> איזנברג בני</t>
  </si>
  <si>
    <t>יניב יובל</t>
  </si>
  <si>
    <t xml:space="preserve"> צמח נדב</t>
  </si>
  <si>
    <t>אזולאי יהונתן</t>
  </si>
  <si>
    <t>אלוף ישראל עד גיל 14, עולה אוטומטית</t>
  </si>
  <si>
    <t>עולה אוטומטית לפי מד כושר (רשאית לבחור בין גמר בנים לגמר בנות)</t>
  </si>
  <si>
    <t>עולה אוטומטית לפי מד כושר, אלוף ישראל עד גיל 8</t>
  </si>
  <si>
    <t>באר שבע</t>
  </si>
  <si>
    <t>קרית ים</t>
  </si>
  <si>
    <t>חיפה</t>
  </si>
  <si>
    <t>מספר עולים</t>
  </si>
  <si>
    <t>מספר משתתפים</t>
  </si>
  <si>
    <t>סה"כ</t>
  </si>
  <si>
    <t>אוסקר ויליאמס</t>
  </si>
  <si>
    <t>אלישע שגיא</t>
  </si>
  <si>
    <t>אריאל לריושין</t>
  </si>
  <si>
    <t>איתי כץ</t>
  </si>
  <si>
    <t>ליאל לויטן</t>
  </si>
  <si>
    <t>אברי חנין</t>
  </si>
  <si>
    <t>דניאל ורדי</t>
  </si>
  <si>
    <t>עומרי ספיר</t>
  </si>
  <si>
    <t>עילי זקין</t>
  </si>
  <si>
    <t>בן גילר</t>
  </si>
  <si>
    <t>אביעד קליין</t>
  </si>
  <si>
    <t>נור חמודי</t>
  </si>
  <si>
    <t>עלמה ורון</t>
  </si>
  <si>
    <t>אביב מינקין</t>
  </si>
  <si>
    <t>אדם גבריאל</t>
  </si>
  <si>
    <t>אשד פרצ'נוק</t>
  </si>
  <si>
    <t>יונתן גורן</t>
  </si>
  <si>
    <t>רועי בן דוד</t>
  </si>
  <si>
    <t>מייק גליק</t>
  </si>
  <si>
    <t>עומר לוי</t>
  </si>
  <si>
    <t>דניאל זיו</t>
  </si>
  <si>
    <t>אגם רום</t>
  </si>
  <si>
    <t>עופר אדר</t>
  </si>
  <si>
    <t>עמית ברוך</t>
  </si>
  <si>
    <t>זיו כהן</t>
  </si>
  <si>
    <t>יאיר אהרונוף</t>
  </si>
  <si>
    <t>איתן הרכבי</t>
  </si>
  <si>
    <t>גיא רקובשיק</t>
  </si>
  <si>
    <t>אריאל סעידי</t>
  </si>
  <si>
    <t>אלון רום</t>
  </si>
  <si>
    <t>אמה צירקל</t>
  </si>
  <si>
    <t>מיכאל שילה</t>
  </si>
  <si>
    <t>זיו להב</t>
  </si>
  <si>
    <t>אופק מרגולין- הרמן</t>
  </si>
  <si>
    <t>רועי גורודיסקי</t>
  </si>
  <si>
    <t>יובל גרינפלד</t>
  </si>
  <si>
    <t>עילי גזית</t>
  </si>
  <si>
    <t>נמרוד רווה</t>
  </si>
  <si>
    <t>ניר אשכנזי</t>
  </si>
  <si>
    <t>אלדר חלופוביץ</t>
  </si>
  <si>
    <t>ירדן דרורי</t>
  </si>
  <si>
    <t>דניאל בילגורי</t>
  </si>
  <si>
    <t>מריק שטיין</t>
  </si>
  <si>
    <t>דניאל הר-ציון</t>
  </si>
  <si>
    <t>שי נאוי</t>
  </si>
  <si>
    <t>הראל רוט</t>
  </si>
  <si>
    <t>ליאור לוי</t>
  </si>
  <si>
    <t>נעם בירותי</t>
  </si>
  <si>
    <t>דויד הלפרין</t>
  </si>
  <si>
    <t>אוהד טסלר</t>
  </si>
  <si>
    <t>איתן בסובסקי</t>
  </si>
  <si>
    <t>מתן זיסרמן</t>
  </si>
  <si>
    <t>מאור גולוד</t>
  </si>
  <si>
    <t>תבל גרינבאום צור</t>
  </si>
  <si>
    <t>איתי פרילוצקי</t>
  </si>
  <si>
    <t>אורי כספי</t>
  </si>
  <si>
    <t>אבינדב נוסבכר</t>
  </si>
  <si>
    <t>עומרי רומם</t>
  </si>
  <si>
    <t>רון אפרוס</t>
  </si>
  <si>
    <t>איתי כוכבי</t>
  </si>
  <si>
    <t>צליל גרינהאוז</t>
  </si>
  <si>
    <t>עמוס ברקוביץ'</t>
  </si>
  <si>
    <t>תום פאן</t>
  </si>
  <si>
    <t>בן ברדיצבסקי</t>
  </si>
  <si>
    <t>אלי שטיינברג דניב</t>
  </si>
  <si>
    <t>שקד אדלן</t>
  </si>
  <si>
    <t>אביב אוליאל</t>
  </si>
  <si>
    <t>דוד אופיר</t>
  </si>
  <si>
    <t>דניאל קילובטי</t>
  </si>
  <si>
    <t>ריי גורלסקי</t>
  </si>
  <si>
    <t>בן פלשל</t>
  </si>
  <si>
    <t>תומר אדרת</t>
  </si>
  <si>
    <t>ליאם מרמלשטיין</t>
  </si>
  <si>
    <t>זהר פישוב</t>
  </si>
  <si>
    <t>יניב טורין</t>
  </si>
  <si>
    <t>גדעון גסר</t>
  </si>
  <si>
    <t>ישי נוסבכר</t>
  </si>
  <si>
    <t>ירון לויטה</t>
  </si>
  <si>
    <t>אסף דוידוביץ</t>
  </si>
  <si>
    <t>עוז חליווה</t>
  </si>
  <si>
    <t>תהילה פרייליכמן</t>
  </si>
  <si>
    <t>עומר איצקוביץ</t>
  </si>
  <si>
    <t>נעה ג'ופי</t>
  </si>
  <si>
    <t>יונתן סרברו</t>
  </si>
  <si>
    <t>יובל מרחסין</t>
  </si>
  <si>
    <t>אמיר סידאי</t>
  </si>
  <si>
    <t>אלון פריבמן</t>
  </si>
  <si>
    <t>בן טימסית</t>
  </si>
  <si>
    <t>אריאלי בן משה</t>
  </si>
  <si>
    <t>שי דובינסקי</t>
  </si>
  <si>
    <t>בנימין בקר</t>
  </si>
  <si>
    <t>שגיא רוזנשטיין</t>
  </si>
  <si>
    <t>אביתר ישראלוביץ</t>
  </si>
  <si>
    <t>איתן קרסניינסקי</t>
  </si>
  <si>
    <t>ליאם פולטוב</t>
  </si>
  <si>
    <t>אילי בדעאן</t>
  </si>
  <si>
    <t>ירו-שחמט</t>
  </si>
  <si>
    <t>פתח תקוה</t>
  </si>
  <si>
    <t xml:space="preserve"> קרית אונו</t>
  </si>
  <si>
    <t xml:space="preserve"> אשדוד</t>
  </si>
  <si>
    <t xml:space="preserve"> באר שבע</t>
  </si>
  <si>
    <t>רחובות</t>
  </si>
  <si>
    <t>מייק פרידמן</t>
  </si>
  <si>
    <t xml:space="preserve"> קרית אונו (בוקר)</t>
  </si>
  <si>
    <t>ממ21</t>
  </si>
  <si>
    <t>ממ22</t>
  </si>
  <si>
    <t>ממ23</t>
  </si>
  <si>
    <t>ממ24</t>
  </si>
  <si>
    <t>ממ25</t>
  </si>
  <si>
    <t>ממ26</t>
  </si>
  <si>
    <t>ממ27</t>
  </si>
  <si>
    <t>ממ28</t>
  </si>
  <si>
    <t>ממ29</t>
  </si>
  <si>
    <t>ממ30</t>
  </si>
  <si>
    <t>ממ31</t>
  </si>
  <si>
    <t>ממ32</t>
  </si>
  <si>
    <t>ממ33</t>
  </si>
  <si>
    <t>ממ34</t>
  </si>
  <si>
    <t>ממ35</t>
  </si>
  <si>
    <t>ממ36</t>
  </si>
  <si>
    <t>ממ37</t>
  </si>
  <si>
    <t>ממ38</t>
  </si>
  <si>
    <t>ממ39</t>
  </si>
  <si>
    <t>ממ40</t>
  </si>
  <si>
    <t>ממ41</t>
  </si>
  <si>
    <t>ממ42</t>
  </si>
  <si>
    <t>ממ43</t>
  </si>
  <si>
    <t>ממ44</t>
  </si>
  <si>
    <t>ממ45</t>
  </si>
  <si>
    <t>ממ46</t>
  </si>
  <si>
    <t>ממ47</t>
  </si>
  <si>
    <t>ממ48</t>
  </si>
  <si>
    <t>ממ49</t>
  </si>
  <si>
    <t>ממ50</t>
  </si>
  <si>
    <t>ממ51</t>
  </si>
  <si>
    <t>ממ52</t>
  </si>
  <si>
    <t>ממ53</t>
  </si>
  <si>
    <t>ממ54</t>
  </si>
  <si>
    <t>ממ55</t>
  </si>
  <si>
    <t>ממ56</t>
  </si>
  <si>
    <t>ממ57</t>
  </si>
  <si>
    <t>ממ58</t>
  </si>
  <si>
    <t>ממ59</t>
  </si>
  <si>
    <t>ממ60</t>
  </si>
  <si>
    <t>ממ61</t>
  </si>
  <si>
    <t>ממ62</t>
  </si>
  <si>
    <t>ממ63</t>
  </si>
  <si>
    <t>ממ64</t>
  </si>
  <si>
    <t>ממ65</t>
  </si>
  <si>
    <t>ממ66</t>
  </si>
  <si>
    <t>ממ67</t>
  </si>
  <si>
    <t>ממ68</t>
  </si>
  <si>
    <t>ממ69</t>
  </si>
  <si>
    <t>ממ70</t>
  </si>
  <si>
    <t xml:space="preserve"> קרית אונו אחה"צ</t>
  </si>
  <si>
    <t>הצלבות:</t>
  </si>
  <si>
    <t>באר שבע - אשדוד</t>
  </si>
  <si>
    <t>ממ71</t>
  </si>
  <si>
    <t>ממ72</t>
  </si>
  <si>
    <t>זכרון יעקב - קרית ים</t>
  </si>
  <si>
    <t>יואב רבינוביץ</t>
  </si>
  <si>
    <t>אייל דזנט</t>
  </si>
  <si>
    <t>יהל דויד קירש</t>
  </si>
  <si>
    <t>נועם אוסטרובסקי-ברמן</t>
  </si>
  <si>
    <t>אורי שפר</t>
  </si>
  <si>
    <t>מוחמד (מודי) קאסם</t>
  </si>
  <si>
    <t>רוי גילר</t>
  </si>
  <si>
    <t>מיכאל בלומנטל</t>
  </si>
  <si>
    <t>עידו שחק</t>
  </si>
  <si>
    <t>ליליאן אשכול</t>
  </si>
  <si>
    <t>שחר גוז</t>
  </si>
  <si>
    <t>רז קינברג</t>
  </si>
  <si>
    <t>עמית גילור</t>
  </si>
  <si>
    <t>אופק מגן</t>
  </si>
  <si>
    <t>רום מנייביץ'</t>
  </si>
  <si>
    <t>מתן אביטבול</t>
  </si>
  <si>
    <t>תומר שטרנפלד</t>
  </si>
  <si>
    <t>יפתח פאוסט</t>
  </si>
  <si>
    <t>קורן פרחוב</t>
  </si>
  <si>
    <t>מיה גביש</t>
  </si>
  <si>
    <t>סטניסלב אומנסקי</t>
  </si>
  <si>
    <t>אסף ברלד</t>
  </si>
  <si>
    <t>נדב כפיר</t>
  </si>
  <si>
    <t>נבו אופיר</t>
  </si>
  <si>
    <t>יהונתן בייטנר</t>
  </si>
  <si>
    <t>איתי אפק</t>
  </si>
  <si>
    <t>נועם אטר-דץ</t>
  </si>
  <si>
    <t>עידו ויקס</t>
  </si>
  <si>
    <t>עידו אטר-דץ</t>
  </si>
  <si>
    <t>אדם דוד ירוסלבסקי</t>
  </si>
  <si>
    <t>תום גולן</t>
  </si>
  <si>
    <t>עומר מנדלר</t>
  </si>
  <si>
    <t>ירדן קבנור</t>
  </si>
  <si>
    <t>אייל קריגמן</t>
  </si>
  <si>
    <t>עידן דוד</t>
  </si>
  <si>
    <t>יונתן חזן</t>
  </si>
  <si>
    <t>ליאם צאעדה</t>
  </si>
  <si>
    <t>מתן שטייף</t>
  </si>
  <si>
    <t>אסף גולדשטיין</t>
  </si>
  <si>
    <t>יונתן שיפרין</t>
  </si>
  <si>
    <t>דניאל זינגרוב</t>
  </si>
  <si>
    <t>בניה קרופניק</t>
  </si>
  <si>
    <t>עידן ספיר</t>
  </si>
  <si>
    <t>איתן דרור</t>
  </si>
  <si>
    <t>פרנקי קוטניקי</t>
  </si>
  <si>
    <t>איתי סמדרי</t>
  </si>
  <si>
    <t>שמרי לשם דוקטורי</t>
  </si>
  <si>
    <t>קרן בויקו</t>
  </si>
  <si>
    <t>דור ורזגר</t>
  </si>
  <si>
    <t>אלעד רוטנברג</t>
  </si>
  <si>
    <t>מתן פישוב</t>
  </si>
  <si>
    <t>עדן הראל רז</t>
  </si>
  <si>
    <t>אורי רוטמן</t>
  </si>
  <si>
    <t>בועז צביאלי</t>
  </si>
  <si>
    <t>רום לנדה</t>
  </si>
  <si>
    <t>נועם אבוהב</t>
  </si>
  <si>
    <t>אסף קמינצקי</t>
  </si>
  <si>
    <t>תמיר הר-זהב</t>
  </si>
  <si>
    <t>תמר ברזובסקי</t>
  </si>
  <si>
    <t>פואד חורי</t>
  </si>
  <si>
    <t>בר ברנר</t>
  </si>
  <si>
    <t>גיא קריאף</t>
  </si>
  <si>
    <t>דניאל בס</t>
  </si>
  <si>
    <t>עידו כהן</t>
  </si>
  <si>
    <t>דניאל צינובוי</t>
  </si>
  <si>
    <t>ענבר בשין</t>
  </si>
  <si>
    <t>שחר מזרחי</t>
  </si>
  <si>
    <t>לירון סביאטץ</t>
  </si>
  <si>
    <t>אלונה שפר</t>
  </si>
  <si>
    <t>רועי ויקס</t>
  </si>
  <si>
    <t>מיכל סובל</t>
  </si>
  <si>
    <t>אדם לוין</t>
  </si>
  <si>
    <t>לביא סרברו</t>
  </si>
  <si>
    <t>דוד טבריס</t>
  </si>
  <si>
    <t>דניאל קולנדר</t>
  </si>
  <si>
    <t>רם גלמידי</t>
  </si>
  <si>
    <t>יובל גל</t>
  </si>
  <si>
    <t>אלעד רותם</t>
  </si>
  <si>
    <t>נועם הלוי אלקבץ</t>
  </si>
  <si>
    <t>אילי עבדו</t>
  </si>
  <si>
    <t>אוולין גולדמן</t>
  </si>
  <si>
    <t>יהודה פדידה</t>
  </si>
  <si>
    <t>כפיר לויטה</t>
  </si>
  <si>
    <t>אביתר שמעון</t>
  </si>
  <si>
    <t>נדב אלון</t>
  </si>
  <si>
    <t>דניאל וולפוביץ</t>
  </si>
  <si>
    <t>אלון איידלשטין</t>
  </si>
  <si>
    <t>שילו קידר</t>
  </si>
  <si>
    <t>יונתן לובלינסקי</t>
  </si>
  <si>
    <t>מתן בן-שדה</t>
  </si>
  <si>
    <t>הדר מנחם</t>
  </si>
  <si>
    <t>הראל שלו</t>
  </si>
  <si>
    <t>אמיתי הראל</t>
  </si>
  <si>
    <t>גיל פורר</t>
  </si>
  <si>
    <t>אילון דנאי</t>
  </si>
  <si>
    <t>איתן וולף</t>
  </si>
  <si>
    <t>איתי דנחי</t>
  </si>
  <si>
    <t>איתן ארז</t>
  </si>
  <si>
    <t>ישי כהן</t>
  </si>
  <si>
    <t>דניאל פרולוב</t>
  </si>
  <si>
    <t>הראל אלאלוף</t>
  </si>
  <si>
    <t>אופיר משולם</t>
  </si>
  <si>
    <t>עומר נחמיאס</t>
  </si>
  <si>
    <t>דוד נוזדרצ'יוב</t>
  </si>
  <si>
    <t>שלי פוקסמן</t>
  </si>
  <si>
    <t>גיא וקסלר</t>
  </si>
  <si>
    <t>זן וויליאמס</t>
  </si>
  <si>
    <t>הראל פאר</t>
  </si>
  <si>
    <t>איתי חירות</t>
  </si>
  <si>
    <t>איתי אדומי</t>
  </si>
  <si>
    <t>שלו כהן</t>
  </si>
  <si>
    <t>בני רובינשטין</t>
  </si>
  <si>
    <t>נטע וולינסקי</t>
  </si>
  <si>
    <t>יאיר טפר</t>
  </si>
  <si>
    <t>כרמל ירושלמי</t>
  </si>
  <si>
    <t>איתי שמואל טסלר</t>
  </si>
  <si>
    <t>יואב אפט</t>
  </si>
  <si>
    <t>אלון פלדמן</t>
  </si>
  <si>
    <t>ינון קרומביין</t>
  </si>
  <si>
    <t>אריאל אדרת</t>
  </si>
  <si>
    <t>שקד אברהם</t>
  </si>
  <si>
    <t>רותם גרומברג</t>
  </si>
  <si>
    <t>אורי חזן</t>
  </si>
  <si>
    <t>יובל מחזרי</t>
  </si>
  <si>
    <t>דניאל גרובשטיין</t>
  </si>
  <si>
    <t>אופיר כהנוביץ</t>
  </si>
  <si>
    <t>אורי נהיר</t>
  </si>
  <si>
    <t>ולדיסלב גייקוביץ׳</t>
  </si>
  <si>
    <t>אמיר גרוספלד</t>
  </si>
  <si>
    <t>ולדימיר בלג׳ייב</t>
  </si>
  <si>
    <t>ארז בקון מזור</t>
  </si>
  <si>
    <t>יובל פרסקי</t>
  </si>
  <si>
    <t>אברהם קושניר</t>
  </si>
  <si>
    <t>אלמוג דנן</t>
  </si>
  <si>
    <t>נטע סטויאנוב</t>
  </si>
  <si>
    <t>לישי חסון-אלה</t>
  </si>
  <si>
    <t>יהונתן קמינצקי</t>
  </si>
  <si>
    <t>גבריאל דובובוי</t>
  </si>
  <si>
    <t>עידו מוגס</t>
  </si>
  <si>
    <t>עמית פרג</t>
  </si>
  <si>
    <t>ארסני דימנט</t>
  </si>
  <si>
    <t>אביתר שלזינגר</t>
  </si>
  <si>
    <t>ליאור פרייליכמן</t>
  </si>
  <si>
    <t>יעקב וסילייב</t>
  </si>
  <si>
    <t>שון קופמן</t>
  </si>
  <si>
    <t>ליאל גולדין</t>
  </si>
  <si>
    <t>אורי בן הרוש</t>
  </si>
  <si>
    <t>רועי בנטל</t>
  </si>
  <si>
    <t>אלעד שבן</t>
  </si>
  <si>
    <t>רחלי רזידור</t>
  </si>
  <si>
    <t>יואב פרלשטיין</t>
  </si>
  <si>
    <t>עידן גיזונטרמן</t>
  </si>
  <si>
    <t>גבריאל יבדייב</t>
  </si>
  <si>
    <t>אריאל רכטר</t>
  </si>
  <si>
    <t>בן לדרמן</t>
  </si>
  <si>
    <t>דניאל פרידריך</t>
  </si>
  <si>
    <t>אורי לינדנר</t>
  </si>
  <si>
    <t>איתי יקירי</t>
  </si>
  <si>
    <t>עילי אדלן</t>
  </si>
  <si>
    <t>יואב הרינגמן</t>
  </si>
  <si>
    <t>יונתן ביבי</t>
  </si>
  <si>
    <t>יאיר לפקו</t>
  </si>
  <si>
    <t>יפתח אפרים ברקוביץ</t>
  </si>
  <si>
    <t>מעלות-תרשיחא</t>
  </si>
  <si>
    <t xml:space="preserve"> קרית אונו (אחה"ץ)</t>
  </si>
  <si>
    <t>דוד רינברג</t>
  </si>
  <si>
    <t>דניאל קצב</t>
  </si>
  <si>
    <t>אריק פרלמן</t>
  </si>
  <si>
    <t>נועם ויינשטיין</t>
  </si>
  <si>
    <t>אמיל רובינשטיין</t>
  </si>
  <si>
    <t>מד כושר סף</t>
  </si>
  <si>
    <t>מעלות תרשיחא - חיפה</t>
  </si>
  <si>
    <t>זכרון יעקב - אשדוד</t>
  </si>
  <si>
    <t>ממ73</t>
  </si>
  <si>
    <t>ממ74</t>
  </si>
  <si>
    <t>ממ75</t>
  </si>
  <si>
    <t>ממ76</t>
  </si>
  <si>
    <t>ממ77</t>
  </si>
  <si>
    <t>ממ78</t>
  </si>
  <si>
    <t>ממ79</t>
  </si>
  <si>
    <t>ממ80</t>
  </si>
  <si>
    <t>ממ81</t>
  </si>
  <si>
    <t>ממ82</t>
  </si>
  <si>
    <t>ממ83</t>
  </si>
  <si>
    <t>ממ84</t>
  </si>
  <si>
    <t>ממ85</t>
  </si>
  <si>
    <t>ממ86</t>
  </si>
  <si>
    <t>ממ87</t>
  </si>
  <si>
    <t>ממ88</t>
  </si>
  <si>
    <t>ממ89</t>
  </si>
  <si>
    <t>ממ90</t>
  </si>
  <si>
    <t>ממ91</t>
  </si>
  <si>
    <t>ממ92</t>
  </si>
  <si>
    <t>ממ93</t>
  </si>
  <si>
    <t>ממ94</t>
  </si>
  <si>
    <t>ממ95</t>
  </si>
  <si>
    <t>ממ96</t>
  </si>
  <si>
    <t>ממ97</t>
  </si>
  <si>
    <t>ממ98</t>
  </si>
  <si>
    <t>ממ99</t>
  </si>
  <si>
    <t>ממ100</t>
  </si>
  <si>
    <t>ממ101</t>
  </si>
  <si>
    <t>ממ102</t>
  </si>
  <si>
    <t>ממ103</t>
  </si>
  <si>
    <t>ממ104</t>
  </si>
  <si>
    <t>ממ105</t>
  </si>
  <si>
    <t>ממ106</t>
  </si>
  <si>
    <t>ממ107</t>
  </si>
  <si>
    <t>ממ108</t>
  </si>
  <si>
    <t>ממ109</t>
  </si>
  <si>
    <t>ממ110</t>
  </si>
  <si>
    <t>ממ111</t>
  </si>
  <si>
    <t>ממ112</t>
  </si>
  <si>
    <t>ממ113</t>
  </si>
  <si>
    <t>ממ114</t>
  </si>
  <si>
    <t>ממ115</t>
  </si>
  <si>
    <t>ממ116</t>
  </si>
  <si>
    <t>ממ117</t>
  </si>
  <si>
    <t>ממ118</t>
  </si>
  <si>
    <t>ממ119</t>
  </si>
  <si>
    <t>ממ120</t>
  </si>
  <si>
    <t>ממ121</t>
  </si>
  <si>
    <t>ממ122</t>
  </si>
  <si>
    <t>ממ123</t>
  </si>
  <si>
    <t>ממ124</t>
  </si>
  <si>
    <t>ממ125</t>
  </si>
  <si>
    <t>ממ126</t>
  </si>
  <si>
    <t>ממ127</t>
  </si>
  <si>
    <t>ממ128</t>
  </si>
  <si>
    <t>ממ129</t>
  </si>
  <si>
    <t>ממ130</t>
  </si>
  <si>
    <t>ממ131</t>
  </si>
  <si>
    <t>ממ132</t>
  </si>
  <si>
    <t>ממ133</t>
  </si>
  <si>
    <t>ממ134</t>
  </si>
  <si>
    <t>ממ135</t>
  </si>
  <si>
    <t>ממ136</t>
  </si>
  <si>
    <t>ממ137</t>
  </si>
  <si>
    <t>ממ138</t>
  </si>
  <si>
    <t>ממ139</t>
  </si>
  <si>
    <t>ממ140</t>
  </si>
  <si>
    <t>ממ141</t>
  </si>
  <si>
    <t>ממ142</t>
  </si>
  <si>
    <t>יובל אטר</t>
  </si>
  <si>
    <t>יוני לייב</t>
  </si>
  <si>
    <t>נגה אורין</t>
  </si>
  <si>
    <t>מחמוד חטיב</t>
  </si>
  <si>
    <t>ליאור קורשנבאום</t>
  </si>
  <si>
    <t>יואב דוכן</t>
  </si>
  <si>
    <t>איליה זוייב</t>
  </si>
  <si>
    <t>עומרי מיכאלי</t>
  </si>
  <si>
    <t>מרק גרטנפלויס</t>
  </si>
  <si>
    <t>מאיה לפושניאן</t>
  </si>
  <si>
    <t>עדי מנחם</t>
  </si>
  <si>
    <t>יניב מדובוי</t>
  </si>
  <si>
    <t>אייל סלע</t>
  </si>
  <si>
    <t>כפיר וול</t>
  </si>
  <si>
    <t>שליו חסון-שרגר</t>
  </si>
  <si>
    <t>אורי צפריר</t>
  </si>
  <si>
    <t>דוד שונצו</t>
  </si>
  <si>
    <t>שון גילר</t>
  </si>
  <si>
    <t>רומן טימונין</t>
  </si>
  <si>
    <t>דניאל בלונדר</t>
  </si>
  <si>
    <t>איתי צפריר</t>
  </si>
  <si>
    <t>אורי סויברט</t>
  </si>
  <si>
    <t>עופר ביאליק</t>
  </si>
  <si>
    <t>יותם חזן</t>
  </si>
  <si>
    <t>רננה קן-דרור</t>
  </si>
  <si>
    <t>עידן שרמן</t>
  </si>
  <si>
    <t>עמית נוימן</t>
  </si>
  <si>
    <t>ג'ייסון איתן לאור</t>
  </si>
  <si>
    <t>מתן שמייסר</t>
  </si>
  <si>
    <t>עילי מאירוביץ'</t>
  </si>
  <si>
    <t>אופק עילאי וולף</t>
  </si>
  <si>
    <t>אריק ברזקין</t>
  </si>
  <si>
    <t>אסתר שרמן</t>
  </si>
  <si>
    <t>איתן ספיר</t>
  </si>
  <si>
    <t>רימא בדעאן</t>
  </si>
  <si>
    <t>ליאור גלייזר</t>
  </si>
  <si>
    <t>עומרי מונד</t>
  </si>
  <si>
    <t>אושר אדרי</t>
  </si>
  <si>
    <t>ליהוא שכט</t>
  </si>
  <si>
    <t>עילי גדות</t>
  </si>
  <si>
    <t>יואב גל</t>
  </si>
  <si>
    <t>מיקה בר אינגל</t>
  </si>
  <si>
    <t>דורי רובינשטיין</t>
  </si>
  <si>
    <t>אלון שגיא</t>
  </si>
  <si>
    <t>איתמר הלפגוט -מירון</t>
  </si>
  <si>
    <t>עומר אלוף</t>
  </si>
  <si>
    <t>אורי נמרוד</t>
  </si>
  <si>
    <t>איתי לויצקי</t>
  </si>
  <si>
    <t>יותם קורן</t>
  </si>
  <si>
    <t>רבקה שוורצבורד</t>
  </si>
  <si>
    <t>אמירני צ'אצ'אשווילי</t>
  </si>
  <si>
    <t>יונתן ספקטור</t>
  </si>
  <si>
    <t>קורל לאיקינד</t>
  </si>
  <si>
    <t>ליעד אמיתי</t>
  </si>
  <si>
    <t>אלעד אוחנה</t>
  </si>
  <si>
    <t>הדר דניאל</t>
  </si>
  <si>
    <t>רחל פדידה</t>
  </si>
  <si>
    <t>עדי כץ</t>
  </si>
  <si>
    <t>רונן שדכן</t>
  </si>
  <si>
    <t>ארם שילה</t>
  </si>
  <si>
    <t>ירון בלנק</t>
  </si>
  <si>
    <t>גבריאל לוקין</t>
  </si>
  <si>
    <t>דניאל מוסנאים</t>
  </si>
  <si>
    <t>נעם סידס</t>
  </si>
  <si>
    <t>ארתור גילב</t>
  </si>
  <si>
    <t>אסף יעקב-סלע</t>
  </si>
  <si>
    <t>יאיר סממה</t>
  </si>
  <si>
    <t>לילך משולם</t>
  </si>
  <si>
    <t>אמיר שפורקר</t>
  </si>
  <si>
    <t>אדם כץ</t>
  </si>
  <si>
    <t>דולב שלמה כהן</t>
  </si>
  <si>
    <t>וארי בזבלוק</t>
  </si>
  <si>
    <t>יואב רובינשטיין</t>
  </si>
  <si>
    <t>מאור אבוהב</t>
  </si>
  <si>
    <t>גור אבידר</t>
  </si>
  <si>
    <t>תומר ברק</t>
  </si>
  <si>
    <t>עמית אייזנשטיין</t>
  </si>
  <si>
    <t>הלל יעקב</t>
  </si>
  <si>
    <t>נועם ואלך</t>
  </si>
  <si>
    <t>נועם סויברט</t>
  </si>
  <si>
    <t>נועם זינגרוב</t>
  </si>
  <si>
    <t>רועי תירוש</t>
  </si>
  <si>
    <t>דוד ויינר</t>
  </si>
  <si>
    <t>עומר הדר</t>
  </si>
  <si>
    <t>אלרואי אירגאס</t>
  </si>
  <si>
    <t>מיטל גלייזר</t>
  </si>
  <si>
    <t>יונתן ורשבסקי</t>
  </si>
  <si>
    <t>יונתן פישר</t>
  </si>
  <si>
    <t>דניאל בן שמואל</t>
  </si>
  <si>
    <t>יאיר פארן</t>
  </si>
  <si>
    <t>מריה בקר</t>
  </si>
  <si>
    <t>יואב טוויטו</t>
  </si>
  <si>
    <t>ארטיום לנסקוי</t>
  </si>
  <si>
    <t>אורי יוסף ריס</t>
  </si>
  <si>
    <t>יונתן ניב</t>
  </si>
  <si>
    <t>רומן פושין</t>
  </si>
  <si>
    <t>לב זיסקינד</t>
  </si>
  <si>
    <t>יובל ברק</t>
  </si>
  <si>
    <t>דניאל בן סימון</t>
  </si>
  <si>
    <t>ניב גרינהאוז</t>
  </si>
  <si>
    <t>איתן טאובר</t>
  </si>
  <si>
    <t>יונתן אלקין</t>
  </si>
  <si>
    <t>גלעד קוצר</t>
  </si>
  <si>
    <t>מיכאל אמסיס</t>
  </si>
  <si>
    <t>יוגב ברנשטיין</t>
  </si>
  <si>
    <t>דוד בן מאיר</t>
  </si>
  <si>
    <t>בנימין צויבל</t>
  </si>
  <si>
    <t>עידו שפילר</t>
  </si>
  <si>
    <t>טליה ויזנר</t>
  </si>
  <si>
    <t>ברק צור</t>
  </si>
  <si>
    <t>מיכאל מקרוב</t>
  </si>
  <si>
    <t>אילן צוויימן</t>
  </si>
  <si>
    <t>ליאור שמואל</t>
  </si>
  <si>
    <t>קרית אונו (אחה"ץ)</t>
  </si>
  <si>
    <t>קרית אונו (בוקר)</t>
  </si>
  <si>
    <t>הצלבות</t>
  </si>
  <si>
    <t>מעלות - הכפר הירוק</t>
  </si>
  <si>
    <t>ראם שרמן</t>
  </si>
  <si>
    <t>דניאל לייב</t>
  </si>
  <si>
    <t>ג'יהאד זועבי</t>
  </si>
  <si>
    <t>יואב יוסופוף</t>
  </si>
  <si>
    <t>גל שפירא</t>
  </si>
  <si>
    <t>יובל שטיימן</t>
  </si>
  <si>
    <t>שחר ריבלין</t>
  </si>
  <si>
    <t>אלון שוקרון</t>
  </si>
  <si>
    <t>צ'ארלס (חיים) זרומב</t>
  </si>
  <si>
    <t>אריה  קושניר</t>
  </si>
  <si>
    <t>אדר גלייזר</t>
  </si>
  <si>
    <t>ליאם טל-שחר</t>
  </si>
  <si>
    <t>רועי פלך</t>
  </si>
  <si>
    <t>יונתן סולומון</t>
  </si>
  <si>
    <t>אור לוי</t>
  </si>
  <si>
    <t>רועי ניירמן</t>
  </si>
  <si>
    <t>אור גבריאלי</t>
  </si>
  <si>
    <t>איתי גאני</t>
  </si>
  <si>
    <t>ליאור קדוש</t>
  </si>
  <si>
    <t>ליעם קופלוף</t>
  </si>
  <si>
    <t>איתמר בורודטי</t>
  </si>
  <si>
    <t>גלעד מאמו</t>
  </si>
  <si>
    <t>ג'וי אשכנזי</t>
  </si>
  <si>
    <t>איתי ריכרדסון</t>
  </si>
  <si>
    <t>אלכסנדרה שמחייב</t>
  </si>
  <si>
    <t>עידן שטרן</t>
  </si>
  <si>
    <t>תומר גילעד</t>
  </si>
  <si>
    <t>נווה קרניאל</t>
  </si>
  <si>
    <t>טל זוסמן</t>
  </si>
  <si>
    <t>אסף כהן</t>
  </si>
  <si>
    <t>בסיה פודים</t>
  </si>
  <si>
    <t>אלון הרט</t>
  </si>
  <si>
    <t>יונתן בלומנטל</t>
  </si>
  <si>
    <t>עידו וייסבוך</t>
  </si>
  <si>
    <t>יואל רויטמן</t>
  </si>
  <si>
    <t>גבריאל שנדלוב</t>
  </si>
  <si>
    <t>עומר בן גרא</t>
  </si>
  <si>
    <t>נויה אדלן</t>
  </si>
  <si>
    <t>ניב חליוה</t>
  </si>
  <si>
    <t>תמיר קינן</t>
  </si>
  <si>
    <t>נועם בוטון</t>
  </si>
  <si>
    <t>דניאל הלל</t>
  </si>
  <si>
    <t>ולד אדמצ'וק</t>
  </si>
  <si>
    <t>עדו שגב</t>
  </si>
  <si>
    <t>אופיר שקד</t>
  </si>
  <si>
    <t>איליה גרבנשיקוב</t>
  </si>
  <si>
    <t>יונתן קרן</t>
  </si>
  <si>
    <t>יניב2 לוי</t>
  </si>
  <si>
    <t>ארד לוין</t>
  </si>
  <si>
    <t>איתי ברונרוט</t>
  </si>
  <si>
    <t>רועי קמינצקי</t>
  </si>
  <si>
    <t>נועה זוסמן</t>
  </si>
  <si>
    <t>אור בן ארויה</t>
  </si>
  <si>
    <t>יונתן רכס</t>
  </si>
  <si>
    <t>דוד גרקושה</t>
  </si>
  <si>
    <t>דניאל שמילה</t>
  </si>
  <si>
    <t>עומר מרכוס</t>
  </si>
  <si>
    <t>איתי מיכאלי</t>
  </si>
  <si>
    <t>צבי קאופמן</t>
  </si>
  <si>
    <t>יואב שר</t>
  </si>
  <si>
    <t>אמיר דניאלי</t>
  </si>
  <si>
    <t>איתי ביבי</t>
  </si>
  <si>
    <t>שחר קוט</t>
  </si>
  <si>
    <t>ארבל אלחדד</t>
  </si>
  <si>
    <t>יהונתן זיו</t>
  </si>
  <si>
    <t>מארק חדאד</t>
  </si>
  <si>
    <t>עמרי שטיינברג</t>
  </si>
  <si>
    <t>אילון גל</t>
  </si>
  <si>
    <t>רחובות - באר שבע</t>
  </si>
  <si>
    <t>אשדוד - קרית אונו</t>
  </si>
  <si>
    <t>מפתח עליה 1/3</t>
  </si>
  <si>
    <t>מעלות תרשיחא</t>
  </si>
  <si>
    <t>באר שבע - תל אביב</t>
  </si>
  <si>
    <t>מעלות - חיפה</t>
  </si>
  <si>
    <t>ירושלים - ילד מהבידוד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</si>
</sst>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4">
    <xf numFmtId="0" fontId="0" fillId="0" borderId="0" xfId="0"/>
    <xf numFmtId="0" fontId="1" fillId="2" borderId="1" xfId="1" applyBorder="1"/>
    <xf numFmtId="0" fontId="0" fillId="0" borderId="1" xfId="0" applyBorder="1"/>
    <xf numFmtId="0" fontId="0" fillId="0" borderId="1" xfId="0" applyFill="1" applyBorder="1"/>
    <xf numFmtId="0" fontId="2" fillId="3" borderId="1" xfId="2" applyBorder="1"/>
    <xf numFmtId="0" fontId="3" fillId="4" borderId="1" xfId="3" applyBorder="1"/>
    <xf numFmtId="2" fontId="0" fillId="0" borderId="1" xfId="0" applyNumberFormat="1" applyBorder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Bad" xfId="3" builtinId="27"/>
    <cellStyle name="Good" xfId="2" builtinId="26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rightToLeft="1" workbookViewId="0">
      <selection activeCell="D34" sqref="D34"/>
    </sheetView>
  </sheetViews>
  <sheetFormatPr defaultRowHeight="15" x14ac:dyDescent="0.25"/>
  <cols>
    <col min="1" max="1" width="2" bestFit="1" customWidth="1"/>
    <col min="2" max="2" width="14.140625" bestFit="1" customWidth="1"/>
    <col min="3" max="3" width="14.42578125" bestFit="1" customWidth="1"/>
    <col min="4" max="4" width="10.42578125" bestFit="1" customWidth="1"/>
    <col min="5" max="5" width="22.85546875" bestFit="1" customWidth="1"/>
  </cols>
  <sheetData>
    <row r="1" spans="1:5" x14ac:dyDescent="0.25">
      <c r="A1" s="1" t="s">
        <v>17</v>
      </c>
      <c r="B1" s="1" t="s">
        <v>39</v>
      </c>
      <c r="C1" s="1" t="s">
        <v>6</v>
      </c>
      <c r="D1" s="1" t="s">
        <v>7</v>
      </c>
      <c r="E1" s="1" t="s">
        <v>0</v>
      </c>
    </row>
    <row r="2" spans="1:5" x14ac:dyDescent="0.25">
      <c r="A2" s="4">
        <v>1</v>
      </c>
      <c r="B2" s="4">
        <v>197063</v>
      </c>
      <c r="C2" s="4" t="s">
        <v>16</v>
      </c>
      <c r="D2" s="4">
        <v>1536</v>
      </c>
      <c r="E2" s="4" t="s">
        <v>45</v>
      </c>
    </row>
    <row r="3" spans="1:5" ht="40.5" customHeight="1" x14ac:dyDescent="0.5">
      <c r="B3" s="10" t="s">
        <v>1</v>
      </c>
      <c r="C3" s="10"/>
      <c r="D3" s="10"/>
      <c r="E3" s="10"/>
    </row>
    <row r="4" spans="1:5" x14ac:dyDescent="0.25">
      <c r="B4" s="1" t="s">
        <v>0</v>
      </c>
      <c r="C4" s="1" t="s">
        <v>72</v>
      </c>
      <c r="D4" s="1" t="s">
        <v>73</v>
      </c>
      <c r="E4" s="1" t="s">
        <v>665</v>
      </c>
    </row>
    <row r="5" spans="1:5" x14ac:dyDescent="0.25">
      <c r="B5" s="2" t="s">
        <v>47</v>
      </c>
      <c r="C5" s="4">
        <f t="shared" ref="C5:C14" si="0">ROUND(E5,0)</f>
        <v>3</v>
      </c>
      <c r="D5" s="2">
        <v>9</v>
      </c>
      <c r="E5" s="6">
        <f t="shared" ref="E5:E14" si="1">D5/3</f>
        <v>3</v>
      </c>
    </row>
    <row r="6" spans="1:5" x14ac:dyDescent="0.25">
      <c r="B6" s="2" t="s">
        <v>14</v>
      </c>
      <c r="C6" s="4">
        <f t="shared" si="0"/>
        <v>3</v>
      </c>
      <c r="D6" s="2">
        <v>8</v>
      </c>
      <c r="E6" s="6">
        <f t="shared" si="1"/>
        <v>2.6666666666666665</v>
      </c>
    </row>
    <row r="7" spans="1:5" x14ac:dyDescent="0.25">
      <c r="B7" s="2" t="s">
        <v>46</v>
      </c>
      <c r="C7" s="4">
        <f t="shared" si="0"/>
        <v>3</v>
      </c>
      <c r="D7" s="2">
        <v>8</v>
      </c>
      <c r="E7" s="6">
        <f t="shared" si="1"/>
        <v>2.6666666666666665</v>
      </c>
    </row>
    <row r="8" spans="1:5" x14ac:dyDescent="0.25">
      <c r="B8" s="2" t="s">
        <v>13</v>
      </c>
      <c r="C8" s="4">
        <f t="shared" si="0"/>
        <v>3</v>
      </c>
      <c r="D8" s="2">
        <v>8</v>
      </c>
      <c r="E8" s="6">
        <f t="shared" si="1"/>
        <v>2.6666666666666665</v>
      </c>
    </row>
    <row r="9" spans="1:5" x14ac:dyDescent="0.25">
      <c r="B9" s="2" t="s">
        <v>11</v>
      </c>
      <c r="C9" s="4">
        <f t="shared" si="0"/>
        <v>2</v>
      </c>
      <c r="D9" s="2">
        <v>7</v>
      </c>
      <c r="E9" s="6">
        <f t="shared" si="1"/>
        <v>2.3333333333333335</v>
      </c>
    </row>
    <row r="10" spans="1:5" x14ac:dyDescent="0.25">
      <c r="B10" s="2" t="s">
        <v>15</v>
      </c>
      <c r="C10" s="4">
        <f t="shared" si="0"/>
        <v>2</v>
      </c>
      <c r="D10" s="2">
        <v>6</v>
      </c>
      <c r="E10" s="6">
        <f t="shared" si="1"/>
        <v>2</v>
      </c>
    </row>
    <row r="11" spans="1:5" x14ac:dyDescent="0.25">
      <c r="B11" s="2" t="s">
        <v>71</v>
      </c>
      <c r="C11" s="4">
        <f t="shared" si="0"/>
        <v>1</v>
      </c>
      <c r="D11" s="2">
        <v>4</v>
      </c>
      <c r="E11" s="6">
        <f t="shared" si="1"/>
        <v>1.3333333333333333</v>
      </c>
    </row>
    <row r="12" spans="1:5" x14ac:dyDescent="0.25">
      <c r="B12" s="2" t="s">
        <v>10</v>
      </c>
      <c r="C12" s="4">
        <f t="shared" si="0"/>
        <v>1</v>
      </c>
      <c r="D12" s="2">
        <v>4</v>
      </c>
      <c r="E12" s="6">
        <f t="shared" si="1"/>
        <v>1.3333333333333333</v>
      </c>
    </row>
    <row r="13" spans="1:5" x14ac:dyDescent="0.25">
      <c r="B13" s="2" t="s">
        <v>12</v>
      </c>
      <c r="C13" s="4">
        <f t="shared" si="0"/>
        <v>1</v>
      </c>
      <c r="D13" s="2">
        <v>4</v>
      </c>
      <c r="E13" s="6">
        <f t="shared" si="1"/>
        <v>1.3333333333333333</v>
      </c>
    </row>
    <row r="14" spans="1:5" x14ac:dyDescent="0.25">
      <c r="B14" s="2" t="s">
        <v>70</v>
      </c>
      <c r="C14" s="4">
        <f t="shared" si="0"/>
        <v>1</v>
      </c>
      <c r="D14" s="2">
        <v>3</v>
      </c>
      <c r="E14" s="6">
        <f t="shared" si="1"/>
        <v>1</v>
      </c>
    </row>
    <row r="15" spans="1:5" x14ac:dyDescent="0.25">
      <c r="B15" s="4" t="s">
        <v>74</v>
      </c>
      <c r="C15" s="4">
        <f>SUM(C5:C14)</f>
        <v>20</v>
      </c>
      <c r="D15" s="4">
        <f>SUM(D5:D14)</f>
        <v>61</v>
      </c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3"/>
  <sheetViews>
    <sheetView rightToLeft="1" workbookViewId="0">
      <selection activeCell="E33" sqref="E33"/>
    </sheetView>
  </sheetViews>
  <sheetFormatPr defaultRowHeight="15" x14ac:dyDescent="0.25"/>
  <cols>
    <col min="1" max="1" width="5.5703125" bestFit="1" customWidth="1"/>
    <col min="2" max="2" width="8.28515625" bestFit="1" customWidth="1"/>
    <col min="3" max="3" width="15.7109375" bestFit="1" customWidth="1"/>
    <col min="4" max="4" width="7.5703125" bestFit="1" customWidth="1"/>
    <col min="5" max="5" width="40.28515625" bestFit="1" customWidth="1"/>
    <col min="6" max="6" width="5.7109375" customWidth="1"/>
    <col min="7" max="7" width="16.28515625" bestFit="1" customWidth="1"/>
    <col min="8" max="8" width="10.42578125" bestFit="1" customWidth="1"/>
    <col min="9" max="9" width="3.140625" customWidth="1"/>
    <col min="10" max="10" width="16.28515625" bestFit="1" customWidth="1"/>
    <col min="11" max="11" width="2.42578125" customWidth="1"/>
  </cols>
  <sheetData>
    <row r="1" spans="1:11" ht="15" customHeight="1" x14ac:dyDescent="0.5">
      <c r="A1" s="1" t="s">
        <v>17</v>
      </c>
      <c r="B1" s="1" t="s">
        <v>39</v>
      </c>
      <c r="C1" s="1" t="s">
        <v>6</v>
      </c>
      <c r="D1" s="1" t="s">
        <v>7</v>
      </c>
      <c r="E1" s="1" t="s">
        <v>0</v>
      </c>
      <c r="G1" s="11" t="s">
        <v>2</v>
      </c>
      <c r="H1" s="11"/>
      <c r="I1" s="11"/>
      <c r="J1" s="11"/>
      <c r="K1" s="8"/>
    </row>
    <row r="2" spans="1:11" ht="15" customHeight="1" x14ac:dyDescent="0.5">
      <c r="A2" s="4">
        <v>1</v>
      </c>
      <c r="B2" s="4">
        <v>195191</v>
      </c>
      <c r="C2" s="4" t="s">
        <v>38</v>
      </c>
      <c r="D2" s="4">
        <v>1736</v>
      </c>
      <c r="E2" s="4" t="s">
        <v>68</v>
      </c>
      <c r="G2" s="11"/>
      <c r="H2" s="11"/>
      <c r="I2" s="11"/>
      <c r="J2" s="11"/>
      <c r="K2" s="8"/>
    </row>
    <row r="3" spans="1:11" x14ac:dyDescent="0.25">
      <c r="A3" s="4">
        <v>2</v>
      </c>
      <c r="B3" s="4">
        <v>194929</v>
      </c>
      <c r="C3" s="4" t="s">
        <v>48</v>
      </c>
      <c r="D3" s="4">
        <v>1699</v>
      </c>
      <c r="E3" s="4" t="s">
        <v>49</v>
      </c>
      <c r="G3" s="1" t="s">
        <v>405</v>
      </c>
      <c r="H3" s="4">
        <v>1431</v>
      </c>
      <c r="J3" s="1" t="s">
        <v>230</v>
      </c>
    </row>
    <row r="4" spans="1:11" x14ac:dyDescent="0.25">
      <c r="A4" s="4">
        <v>3</v>
      </c>
      <c r="B4" s="4">
        <v>194662</v>
      </c>
      <c r="C4" s="4" t="s">
        <v>50</v>
      </c>
      <c r="D4" s="4">
        <v>1660</v>
      </c>
      <c r="E4" s="4" t="s">
        <v>49</v>
      </c>
      <c r="J4" s="2" t="s">
        <v>231</v>
      </c>
    </row>
    <row r="5" spans="1:11" x14ac:dyDescent="0.25">
      <c r="A5" s="2">
        <v>4</v>
      </c>
      <c r="B5" s="2">
        <v>196125</v>
      </c>
      <c r="C5" s="2" t="s">
        <v>75</v>
      </c>
      <c r="D5" s="2">
        <v>1652</v>
      </c>
      <c r="E5" s="2" t="s">
        <v>15</v>
      </c>
      <c r="G5" s="1" t="s">
        <v>0</v>
      </c>
      <c r="H5" s="1" t="s">
        <v>72</v>
      </c>
      <c r="J5" s="2" t="s">
        <v>234</v>
      </c>
    </row>
    <row r="6" spans="1:11" x14ac:dyDescent="0.25">
      <c r="A6" s="2">
        <v>5</v>
      </c>
      <c r="B6" s="2">
        <v>196808</v>
      </c>
      <c r="C6" s="2" t="s">
        <v>76</v>
      </c>
      <c r="D6" s="2">
        <v>1634</v>
      </c>
      <c r="E6" s="2" t="s">
        <v>15</v>
      </c>
      <c r="G6" s="2" t="s">
        <v>178</v>
      </c>
      <c r="H6" s="2">
        <f>COUNTIF($E$4:$E$31,G6)</f>
        <v>6</v>
      </c>
    </row>
    <row r="7" spans="1:11" x14ac:dyDescent="0.25">
      <c r="A7" s="2">
        <v>6</v>
      </c>
      <c r="B7" s="2">
        <v>194917</v>
      </c>
      <c r="C7" s="2" t="s">
        <v>77</v>
      </c>
      <c r="D7" s="2">
        <v>1572</v>
      </c>
      <c r="E7" s="2" t="s">
        <v>172</v>
      </c>
      <c r="G7" s="2" t="s">
        <v>11</v>
      </c>
      <c r="H7" s="2">
        <f t="shared" ref="H7:H19" si="0">COUNTIF($E$4:$E$31,G7)</f>
        <v>4</v>
      </c>
    </row>
    <row r="8" spans="1:11" x14ac:dyDescent="0.25">
      <c r="A8" s="2">
        <v>7</v>
      </c>
      <c r="B8" s="2">
        <v>195035</v>
      </c>
      <c r="C8" s="2" t="s">
        <v>78</v>
      </c>
      <c r="D8" s="2">
        <v>1564</v>
      </c>
      <c r="E8" s="2" t="s">
        <v>13</v>
      </c>
      <c r="G8" s="2" t="s">
        <v>15</v>
      </c>
      <c r="H8" s="2">
        <f t="shared" si="0"/>
        <v>5</v>
      </c>
    </row>
    <row r="9" spans="1:11" x14ac:dyDescent="0.25">
      <c r="A9" s="2">
        <v>8</v>
      </c>
      <c r="B9" s="2">
        <v>192624</v>
      </c>
      <c r="C9" s="2" t="s">
        <v>79</v>
      </c>
      <c r="D9" s="2">
        <v>1552</v>
      </c>
      <c r="E9" s="2" t="s">
        <v>71</v>
      </c>
      <c r="G9" s="2" t="s">
        <v>13</v>
      </c>
      <c r="H9" s="2">
        <f t="shared" si="0"/>
        <v>3</v>
      </c>
    </row>
    <row r="10" spans="1:11" x14ac:dyDescent="0.25">
      <c r="A10" s="2">
        <v>9</v>
      </c>
      <c r="B10" s="2">
        <v>197060</v>
      </c>
      <c r="C10" s="2" t="s">
        <v>80</v>
      </c>
      <c r="D10" s="2">
        <v>1538</v>
      </c>
      <c r="E10" s="2" t="s">
        <v>11</v>
      </c>
      <c r="G10" s="2" t="s">
        <v>172</v>
      </c>
      <c r="H10" s="2">
        <f t="shared" si="0"/>
        <v>2</v>
      </c>
    </row>
    <row r="11" spans="1:11" x14ac:dyDescent="0.25">
      <c r="A11" s="2">
        <v>10</v>
      </c>
      <c r="B11" s="2">
        <v>196810</v>
      </c>
      <c r="C11" s="2" t="s">
        <v>81</v>
      </c>
      <c r="D11" s="2">
        <v>1522</v>
      </c>
      <c r="E11" s="2" t="s">
        <v>9</v>
      </c>
      <c r="G11" s="2" t="s">
        <v>9</v>
      </c>
      <c r="H11" s="2">
        <f t="shared" si="0"/>
        <v>2</v>
      </c>
    </row>
    <row r="12" spans="1:11" x14ac:dyDescent="0.25">
      <c r="A12" s="2">
        <v>11</v>
      </c>
      <c r="B12" s="2">
        <v>194984</v>
      </c>
      <c r="C12" s="2" t="s">
        <v>82</v>
      </c>
      <c r="D12" s="2">
        <v>1510</v>
      </c>
      <c r="E12" s="2" t="s">
        <v>178</v>
      </c>
      <c r="G12" s="2" t="s">
        <v>12</v>
      </c>
      <c r="H12" s="2">
        <f t="shared" si="0"/>
        <v>2</v>
      </c>
    </row>
    <row r="13" spans="1:11" x14ac:dyDescent="0.25">
      <c r="A13" s="2">
        <v>12</v>
      </c>
      <c r="B13" s="2">
        <v>196351</v>
      </c>
      <c r="C13" s="2" t="s">
        <v>83</v>
      </c>
      <c r="D13" s="2">
        <v>1508</v>
      </c>
      <c r="E13" s="2" t="s">
        <v>13</v>
      </c>
      <c r="G13" s="2" t="s">
        <v>71</v>
      </c>
      <c r="H13" s="2">
        <f t="shared" si="0"/>
        <v>1</v>
      </c>
    </row>
    <row r="14" spans="1:11" x14ac:dyDescent="0.25">
      <c r="A14" s="2">
        <v>13</v>
      </c>
      <c r="B14" s="2">
        <v>196137</v>
      </c>
      <c r="C14" s="2" t="s">
        <v>84</v>
      </c>
      <c r="D14" s="2">
        <v>1504</v>
      </c>
      <c r="E14" s="2" t="s">
        <v>9</v>
      </c>
      <c r="G14" s="2" t="s">
        <v>229</v>
      </c>
      <c r="H14" s="2">
        <f t="shared" si="0"/>
        <v>1</v>
      </c>
    </row>
    <row r="15" spans="1:11" x14ac:dyDescent="0.25">
      <c r="A15" s="2">
        <v>14</v>
      </c>
      <c r="B15" s="2">
        <v>195033</v>
      </c>
      <c r="C15" s="2" t="s">
        <v>85</v>
      </c>
      <c r="D15" s="2">
        <v>1499</v>
      </c>
      <c r="E15" s="2" t="s">
        <v>178</v>
      </c>
      <c r="G15" s="2" t="s">
        <v>176</v>
      </c>
      <c r="H15" s="2">
        <f t="shared" si="0"/>
        <v>1</v>
      </c>
    </row>
    <row r="16" spans="1:11" x14ac:dyDescent="0.25">
      <c r="A16" s="2">
        <v>15</v>
      </c>
      <c r="B16" s="2">
        <v>197139</v>
      </c>
      <c r="C16" s="2" t="s">
        <v>86</v>
      </c>
      <c r="D16" s="2">
        <v>1496</v>
      </c>
      <c r="E16" s="2" t="s">
        <v>11</v>
      </c>
      <c r="G16" s="5" t="s">
        <v>174</v>
      </c>
      <c r="H16" s="2">
        <f t="shared" si="0"/>
        <v>0</v>
      </c>
    </row>
    <row r="17" spans="1:8" x14ac:dyDescent="0.25">
      <c r="A17" s="2">
        <v>16</v>
      </c>
      <c r="B17" s="2">
        <v>196910</v>
      </c>
      <c r="C17" s="2" t="s">
        <v>87</v>
      </c>
      <c r="D17" s="2">
        <v>1475</v>
      </c>
      <c r="E17" s="2" t="s">
        <v>178</v>
      </c>
      <c r="G17" s="5" t="s">
        <v>69</v>
      </c>
      <c r="H17" s="2">
        <f t="shared" si="0"/>
        <v>0</v>
      </c>
    </row>
    <row r="18" spans="1:8" x14ac:dyDescent="0.25">
      <c r="A18" s="2">
        <v>17</v>
      </c>
      <c r="B18" s="2">
        <v>195044</v>
      </c>
      <c r="C18" s="2" t="s">
        <v>88</v>
      </c>
      <c r="D18" s="2">
        <v>1473</v>
      </c>
      <c r="E18" s="2" t="s">
        <v>178</v>
      </c>
      <c r="G18" s="5" t="s">
        <v>171</v>
      </c>
      <c r="H18" s="2">
        <f t="shared" si="0"/>
        <v>0</v>
      </c>
    </row>
    <row r="19" spans="1:8" x14ac:dyDescent="0.25">
      <c r="A19" s="2">
        <v>18</v>
      </c>
      <c r="B19" s="2">
        <v>197446</v>
      </c>
      <c r="C19" s="2" t="s">
        <v>89</v>
      </c>
      <c r="D19" s="2">
        <v>1459</v>
      </c>
      <c r="E19" s="2" t="s">
        <v>12</v>
      </c>
      <c r="G19" s="5" t="s">
        <v>14</v>
      </c>
      <c r="H19" s="2">
        <f t="shared" si="0"/>
        <v>0</v>
      </c>
    </row>
    <row r="20" spans="1:8" x14ac:dyDescent="0.25">
      <c r="A20" s="2">
        <v>19</v>
      </c>
      <c r="B20" s="2">
        <v>195032</v>
      </c>
      <c r="C20" s="2" t="s">
        <v>90</v>
      </c>
      <c r="D20" s="2">
        <v>1458</v>
      </c>
      <c r="E20" s="2" t="s">
        <v>229</v>
      </c>
      <c r="G20" s="4" t="s">
        <v>74</v>
      </c>
      <c r="H20" s="4">
        <f>SUM(H6:H19)</f>
        <v>27</v>
      </c>
    </row>
    <row r="21" spans="1:8" x14ac:dyDescent="0.25">
      <c r="A21" s="2">
        <v>20</v>
      </c>
      <c r="B21" s="2">
        <v>196429</v>
      </c>
      <c r="C21" s="2" t="s">
        <v>91</v>
      </c>
      <c r="D21" s="2">
        <v>1457</v>
      </c>
      <c r="E21" s="2" t="s">
        <v>15</v>
      </c>
    </row>
    <row r="22" spans="1:8" x14ac:dyDescent="0.25">
      <c r="A22" s="2">
        <v>21</v>
      </c>
      <c r="B22" s="2">
        <v>196346</v>
      </c>
      <c r="C22" s="2" t="s">
        <v>92</v>
      </c>
      <c r="D22" s="2">
        <v>1449</v>
      </c>
      <c r="E22" s="2" t="s">
        <v>12</v>
      </c>
    </row>
    <row r="23" spans="1:8" x14ac:dyDescent="0.25">
      <c r="A23" s="2">
        <v>22</v>
      </c>
      <c r="B23" s="2">
        <v>195994</v>
      </c>
      <c r="C23" s="2" t="s">
        <v>93</v>
      </c>
      <c r="D23" s="2">
        <v>1448</v>
      </c>
      <c r="E23" s="2" t="s">
        <v>15</v>
      </c>
    </row>
    <row r="24" spans="1:8" x14ac:dyDescent="0.25">
      <c r="A24" s="2">
        <v>23</v>
      </c>
      <c r="B24" s="2">
        <v>196028</v>
      </c>
      <c r="C24" s="2" t="s">
        <v>94</v>
      </c>
      <c r="D24" s="2">
        <v>1447</v>
      </c>
      <c r="E24" s="2" t="s">
        <v>176</v>
      </c>
    </row>
    <row r="25" spans="1:8" x14ac:dyDescent="0.25">
      <c r="A25" s="2">
        <v>24</v>
      </c>
      <c r="B25" s="2">
        <v>196078</v>
      </c>
      <c r="C25" s="2" t="s">
        <v>95</v>
      </c>
      <c r="D25" s="2">
        <v>1442</v>
      </c>
      <c r="E25" s="2" t="s">
        <v>178</v>
      </c>
    </row>
    <row r="26" spans="1:8" x14ac:dyDescent="0.25">
      <c r="A26" s="2">
        <v>25</v>
      </c>
      <c r="B26" s="2">
        <v>195969</v>
      </c>
      <c r="C26" s="2" t="s">
        <v>96</v>
      </c>
      <c r="D26" s="2">
        <v>1437</v>
      </c>
      <c r="E26" s="2" t="s">
        <v>172</v>
      </c>
    </row>
    <row r="27" spans="1:8" x14ac:dyDescent="0.25">
      <c r="A27" s="2">
        <v>26</v>
      </c>
      <c r="B27" s="2">
        <v>195019</v>
      </c>
      <c r="C27" s="2" t="s">
        <v>97</v>
      </c>
      <c r="D27" s="2">
        <v>1437</v>
      </c>
      <c r="E27" s="2" t="s">
        <v>11</v>
      </c>
    </row>
    <row r="28" spans="1:8" x14ac:dyDescent="0.25">
      <c r="A28" s="2">
        <v>27</v>
      </c>
      <c r="B28" s="2">
        <v>196187</v>
      </c>
      <c r="C28" s="2" t="s">
        <v>98</v>
      </c>
      <c r="D28" s="2">
        <v>1434</v>
      </c>
      <c r="E28" s="2" t="s">
        <v>178</v>
      </c>
    </row>
    <row r="29" spans="1:8" x14ac:dyDescent="0.25">
      <c r="A29" s="2">
        <v>28</v>
      </c>
      <c r="B29" s="2">
        <v>198049</v>
      </c>
      <c r="C29" s="2" t="s">
        <v>99</v>
      </c>
      <c r="D29" s="2">
        <v>1432</v>
      </c>
      <c r="E29" s="2" t="s">
        <v>11</v>
      </c>
    </row>
    <row r="30" spans="1:8" x14ac:dyDescent="0.25">
      <c r="A30" s="2">
        <v>29</v>
      </c>
      <c r="B30" s="2">
        <v>197837</v>
      </c>
      <c r="C30" s="2" t="s">
        <v>100</v>
      </c>
      <c r="D30" s="2">
        <v>1431</v>
      </c>
      <c r="E30" s="2" t="s">
        <v>15</v>
      </c>
    </row>
    <row r="31" spans="1:8" x14ac:dyDescent="0.25">
      <c r="A31" s="2">
        <v>30</v>
      </c>
      <c r="B31" s="2">
        <v>196599</v>
      </c>
      <c r="C31" s="2" t="s">
        <v>101</v>
      </c>
      <c r="D31" s="2">
        <v>1430</v>
      </c>
      <c r="E31" s="2" t="s">
        <v>13</v>
      </c>
    </row>
    <row r="32" spans="1:8" x14ac:dyDescent="0.25">
      <c r="A32" s="2" t="s">
        <v>18</v>
      </c>
      <c r="B32" s="2">
        <v>196836</v>
      </c>
      <c r="C32" s="2" t="s">
        <v>102</v>
      </c>
      <c r="D32" s="2">
        <v>1429</v>
      </c>
      <c r="E32" s="2" t="s">
        <v>172</v>
      </c>
    </row>
    <row r="33" spans="1:5" x14ac:dyDescent="0.25">
      <c r="A33" s="2" t="s">
        <v>19</v>
      </c>
      <c r="B33" s="2">
        <v>194378</v>
      </c>
      <c r="C33" s="2" t="s">
        <v>103</v>
      </c>
      <c r="D33" s="2">
        <v>1428</v>
      </c>
      <c r="E33" s="2" t="s">
        <v>178</v>
      </c>
    </row>
    <row r="34" spans="1:5" x14ac:dyDescent="0.25">
      <c r="A34" s="2" t="s">
        <v>20</v>
      </c>
      <c r="B34" s="2">
        <v>195970</v>
      </c>
      <c r="C34" s="2" t="s">
        <v>104</v>
      </c>
      <c r="D34" s="2">
        <v>1424</v>
      </c>
      <c r="E34" s="2" t="s">
        <v>172</v>
      </c>
    </row>
    <row r="35" spans="1:5" x14ac:dyDescent="0.25">
      <c r="A35" s="2" t="s">
        <v>21</v>
      </c>
      <c r="B35" s="2">
        <v>195567</v>
      </c>
      <c r="C35" s="2" t="s">
        <v>105</v>
      </c>
      <c r="D35" s="2">
        <v>1421</v>
      </c>
      <c r="E35" s="2" t="s">
        <v>174</v>
      </c>
    </row>
    <row r="36" spans="1:5" x14ac:dyDescent="0.25">
      <c r="A36" s="2" t="s">
        <v>22</v>
      </c>
      <c r="B36" s="2">
        <v>194743</v>
      </c>
      <c r="C36" s="2" t="s">
        <v>106</v>
      </c>
      <c r="D36" s="2">
        <v>1416</v>
      </c>
      <c r="E36" s="2" t="s">
        <v>9</v>
      </c>
    </row>
    <row r="37" spans="1:5" x14ac:dyDescent="0.25">
      <c r="A37" s="2" t="s">
        <v>23</v>
      </c>
      <c r="B37" s="2">
        <v>195034</v>
      </c>
      <c r="C37" s="2" t="s">
        <v>107</v>
      </c>
      <c r="D37" s="2">
        <v>1414</v>
      </c>
      <c r="E37" s="2" t="s">
        <v>173</v>
      </c>
    </row>
    <row r="38" spans="1:5" x14ac:dyDescent="0.25">
      <c r="A38" s="2" t="s">
        <v>24</v>
      </c>
      <c r="B38" s="2">
        <v>196278</v>
      </c>
      <c r="C38" s="2" t="s">
        <v>177</v>
      </c>
      <c r="D38" s="2">
        <v>1413</v>
      </c>
      <c r="E38" s="2" t="s">
        <v>70</v>
      </c>
    </row>
    <row r="39" spans="1:5" x14ac:dyDescent="0.25">
      <c r="A39" s="2" t="s">
        <v>25</v>
      </c>
      <c r="B39" s="2">
        <v>196212</v>
      </c>
      <c r="C39" s="2" t="s">
        <v>108</v>
      </c>
      <c r="D39" s="2">
        <v>1411</v>
      </c>
      <c r="E39" s="2" t="s">
        <v>178</v>
      </c>
    </row>
    <row r="40" spans="1:5" x14ac:dyDescent="0.25">
      <c r="A40" s="2" t="s">
        <v>26</v>
      </c>
      <c r="B40" s="2">
        <v>197225</v>
      </c>
      <c r="C40" s="2" t="s">
        <v>109</v>
      </c>
      <c r="D40" s="2">
        <v>1399</v>
      </c>
      <c r="E40" s="2" t="s">
        <v>178</v>
      </c>
    </row>
    <row r="41" spans="1:5" x14ac:dyDescent="0.25">
      <c r="A41" s="2" t="s">
        <v>27</v>
      </c>
      <c r="B41" s="2">
        <v>196734</v>
      </c>
      <c r="C41" s="2" t="s">
        <v>110</v>
      </c>
      <c r="D41" s="2">
        <v>1386</v>
      </c>
      <c r="E41" s="2" t="s">
        <v>15</v>
      </c>
    </row>
    <row r="42" spans="1:5" hidden="1" x14ac:dyDescent="0.25">
      <c r="A42" s="2" t="s">
        <v>28</v>
      </c>
      <c r="B42" s="2">
        <v>196088</v>
      </c>
      <c r="C42" s="2" t="s">
        <v>111</v>
      </c>
      <c r="D42" s="2">
        <v>1383</v>
      </c>
      <c r="E42" s="2" t="s">
        <v>13</v>
      </c>
    </row>
    <row r="43" spans="1:5" hidden="1" x14ac:dyDescent="0.25">
      <c r="A43" s="2" t="s">
        <v>29</v>
      </c>
      <c r="B43" s="2">
        <v>197377</v>
      </c>
      <c r="C43" s="2" t="s">
        <v>112</v>
      </c>
      <c r="D43" s="2">
        <v>1379</v>
      </c>
      <c r="E43" s="2" t="s">
        <v>178</v>
      </c>
    </row>
    <row r="44" spans="1:5" hidden="1" x14ac:dyDescent="0.25">
      <c r="A44" s="2" t="s">
        <v>30</v>
      </c>
      <c r="B44" s="2">
        <v>197340</v>
      </c>
      <c r="C44" s="2" t="s">
        <v>113</v>
      </c>
      <c r="D44" s="2">
        <v>1372</v>
      </c>
      <c r="E44" s="2" t="s">
        <v>15</v>
      </c>
    </row>
    <row r="45" spans="1:5" hidden="1" x14ac:dyDescent="0.25">
      <c r="A45" s="2" t="s">
        <v>31</v>
      </c>
      <c r="B45" s="2">
        <v>196242</v>
      </c>
      <c r="C45" s="2" t="s">
        <v>114</v>
      </c>
      <c r="D45" s="2">
        <v>1362</v>
      </c>
      <c r="E45" s="2" t="s">
        <v>172</v>
      </c>
    </row>
    <row r="46" spans="1:5" hidden="1" x14ac:dyDescent="0.25">
      <c r="A46" s="2" t="s">
        <v>32</v>
      </c>
      <c r="B46" s="2">
        <v>194505</v>
      </c>
      <c r="C46" s="2" t="s">
        <v>115</v>
      </c>
      <c r="D46" s="2">
        <v>1360</v>
      </c>
      <c r="E46" s="2" t="s">
        <v>12</v>
      </c>
    </row>
    <row r="47" spans="1:5" hidden="1" x14ac:dyDescent="0.25">
      <c r="A47" s="2" t="s">
        <v>33</v>
      </c>
      <c r="B47" s="2">
        <v>196659</v>
      </c>
      <c r="C47" s="2" t="s">
        <v>116</v>
      </c>
      <c r="D47" s="2">
        <v>1343</v>
      </c>
      <c r="E47" s="2" t="s">
        <v>13</v>
      </c>
    </row>
    <row r="48" spans="1:5" hidden="1" x14ac:dyDescent="0.25">
      <c r="A48" s="2" t="s">
        <v>34</v>
      </c>
      <c r="B48" s="2">
        <v>197268</v>
      </c>
      <c r="C48" s="2" t="s">
        <v>117</v>
      </c>
      <c r="D48" s="2">
        <v>1321</v>
      </c>
      <c r="E48" s="2" t="s">
        <v>11</v>
      </c>
    </row>
    <row r="49" spans="1:5" hidden="1" x14ac:dyDescent="0.25">
      <c r="A49" s="2" t="s">
        <v>35</v>
      </c>
      <c r="B49" s="2">
        <v>194802</v>
      </c>
      <c r="C49" s="2" t="s">
        <v>118</v>
      </c>
      <c r="D49" s="2">
        <v>1303</v>
      </c>
      <c r="E49" s="2" t="s">
        <v>15</v>
      </c>
    </row>
    <row r="50" spans="1:5" hidden="1" x14ac:dyDescent="0.25">
      <c r="A50" s="2" t="s">
        <v>36</v>
      </c>
      <c r="B50" s="2">
        <v>196096</v>
      </c>
      <c r="C50" s="2" t="s">
        <v>119</v>
      </c>
      <c r="D50" s="2">
        <v>1291</v>
      </c>
      <c r="E50" s="2" t="s">
        <v>13</v>
      </c>
    </row>
    <row r="51" spans="1:5" hidden="1" x14ac:dyDescent="0.25">
      <c r="A51" s="2" t="s">
        <v>37</v>
      </c>
      <c r="B51" s="2">
        <v>197436</v>
      </c>
      <c r="C51" s="2" t="s">
        <v>120</v>
      </c>
      <c r="D51" s="2">
        <v>1291</v>
      </c>
      <c r="E51" s="2" t="s">
        <v>175</v>
      </c>
    </row>
    <row r="52" spans="1:5" hidden="1" x14ac:dyDescent="0.25">
      <c r="A52" s="2" t="s">
        <v>179</v>
      </c>
      <c r="B52" s="2">
        <v>197492</v>
      </c>
      <c r="C52" s="2" t="s">
        <v>121</v>
      </c>
      <c r="D52" s="2">
        <v>1281</v>
      </c>
      <c r="E52" s="2" t="s">
        <v>13</v>
      </c>
    </row>
    <row r="53" spans="1:5" hidden="1" x14ac:dyDescent="0.25">
      <c r="A53" s="2" t="s">
        <v>180</v>
      </c>
      <c r="B53" s="2">
        <v>197136</v>
      </c>
      <c r="C53" s="2" t="s">
        <v>122</v>
      </c>
      <c r="D53" s="2">
        <v>1274</v>
      </c>
      <c r="E53" s="2" t="s">
        <v>9</v>
      </c>
    </row>
    <row r="54" spans="1:5" hidden="1" x14ac:dyDescent="0.25">
      <c r="A54" s="2" t="s">
        <v>181</v>
      </c>
      <c r="B54" s="2">
        <v>195576</v>
      </c>
      <c r="C54" s="2" t="s">
        <v>123</v>
      </c>
      <c r="D54" s="2">
        <v>1274</v>
      </c>
      <c r="E54" s="2" t="s">
        <v>172</v>
      </c>
    </row>
    <row r="55" spans="1:5" hidden="1" x14ac:dyDescent="0.25">
      <c r="A55" s="2" t="s">
        <v>182</v>
      </c>
      <c r="B55" s="2">
        <v>196323</v>
      </c>
      <c r="C55" s="2" t="s">
        <v>124</v>
      </c>
      <c r="D55" s="2">
        <v>1266</v>
      </c>
      <c r="E55" s="2" t="s">
        <v>14</v>
      </c>
    </row>
    <row r="56" spans="1:5" hidden="1" x14ac:dyDescent="0.25">
      <c r="A56" s="2" t="s">
        <v>183</v>
      </c>
      <c r="B56" s="2">
        <v>197840</v>
      </c>
      <c r="C56" s="2" t="s">
        <v>125</v>
      </c>
      <c r="D56" s="2">
        <v>1263</v>
      </c>
      <c r="E56" s="2" t="s">
        <v>11</v>
      </c>
    </row>
    <row r="57" spans="1:5" hidden="1" x14ac:dyDescent="0.25">
      <c r="A57" s="2" t="s">
        <v>184</v>
      </c>
      <c r="B57" s="2">
        <v>196108</v>
      </c>
      <c r="C57" s="2" t="s">
        <v>126</v>
      </c>
      <c r="D57" s="2">
        <v>1256</v>
      </c>
      <c r="E57" s="2" t="s">
        <v>13</v>
      </c>
    </row>
    <row r="58" spans="1:5" hidden="1" x14ac:dyDescent="0.25">
      <c r="A58" s="2" t="s">
        <v>185</v>
      </c>
      <c r="B58" s="2">
        <v>197392</v>
      </c>
      <c r="C58" s="2" t="s">
        <v>127</v>
      </c>
      <c r="D58" s="2">
        <v>1256</v>
      </c>
      <c r="E58" s="2" t="s">
        <v>13</v>
      </c>
    </row>
    <row r="59" spans="1:5" hidden="1" x14ac:dyDescent="0.25">
      <c r="A59" s="2" t="s">
        <v>186</v>
      </c>
      <c r="B59" s="2">
        <v>196130</v>
      </c>
      <c r="C59" s="2" t="s">
        <v>128</v>
      </c>
      <c r="D59" s="2">
        <v>1254</v>
      </c>
      <c r="E59" s="2" t="s">
        <v>14</v>
      </c>
    </row>
    <row r="60" spans="1:5" hidden="1" x14ac:dyDescent="0.25">
      <c r="A60" s="2" t="s">
        <v>187</v>
      </c>
      <c r="B60" s="2">
        <v>196151</v>
      </c>
      <c r="C60" s="2" t="s">
        <v>129</v>
      </c>
      <c r="D60" s="2">
        <v>1250</v>
      </c>
      <c r="E60" s="2" t="s">
        <v>175</v>
      </c>
    </row>
    <row r="61" spans="1:5" hidden="1" x14ac:dyDescent="0.25">
      <c r="A61" s="2" t="s">
        <v>188</v>
      </c>
      <c r="B61" s="2">
        <v>196761</v>
      </c>
      <c r="C61" s="2" t="s">
        <v>130</v>
      </c>
      <c r="D61" s="2">
        <v>1237</v>
      </c>
      <c r="E61" s="2" t="s">
        <v>176</v>
      </c>
    </row>
    <row r="62" spans="1:5" hidden="1" x14ac:dyDescent="0.25">
      <c r="A62" s="2" t="s">
        <v>189</v>
      </c>
      <c r="B62" s="2">
        <v>196968</v>
      </c>
      <c r="C62" s="2" t="s">
        <v>131</v>
      </c>
      <c r="D62" s="2">
        <v>1233</v>
      </c>
      <c r="E62" s="2" t="s">
        <v>71</v>
      </c>
    </row>
    <row r="63" spans="1:5" hidden="1" x14ac:dyDescent="0.25">
      <c r="A63" s="2" t="s">
        <v>190</v>
      </c>
      <c r="B63" s="2">
        <v>194811</v>
      </c>
      <c r="C63" s="2" t="s">
        <v>132</v>
      </c>
      <c r="D63" s="2">
        <v>1227</v>
      </c>
      <c r="E63" s="2" t="s">
        <v>15</v>
      </c>
    </row>
    <row r="64" spans="1:5" hidden="1" x14ac:dyDescent="0.25">
      <c r="A64" s="2" t="s">
        <v>191</v>
      </c>
      <c r="B64" s="2">
        <v>197527</v>
      </c>
      <c r="C64" s="2" t="s">
        <v>133</v>
      </c>
      <c r="D64" s="2">
        <v>1223</v>
      </c>
      <c r="E64" s="2" t="s">
        <v>13</v>
      </c>
    </row>
    <row r="65" spans="1:5" hidden="1" x14ac:dyDescent="0.25">
      <c r="A65" s="2" t="s">
        <v>192</v>
      </c>
      <c r="B65" s="2">
        <v>197996</v>
      </c>
      <c r="C65" s="2" t="s">
        <v>134</v>
      </c>
      <c r="D65" s="2">
        <v>1223</v>
      </c>
      <c r="E65" s="2" t="s">
        <v>12</v>
      </c>
    </row>
    <row r="66" spans="1:5" hidden="1" x14ac:dyDescent="0.25">
      <c r="A66" s="2" t="s">
        <v>193</v>
      </c>
      <c r="B66" s="2">
        <v>198025</v>
      </c>
      <c r="C66" s="2" t="s">
        <v>135</v>
      </c>
      <c r="D66" s="2">
        <v>1221</v>
      </c>
      <c r="E66" s="2" t="s">
        <v>12</v>
      </c>
    </row>
    <row r="67" spans="1:5" hidden="1" x14ac:dyDescent="0.25">
      <c r="A67" s="2" t="s">
        <v>194</v>
      </c>
      <c r="B67" s="2">
        <v>197801</v>
      </c>
      <c r="C67" s="2" t="s">
        <v>136</v>
      </c>
      <c r="D67" s="2">
        <v>1221</v>
      </c>
      <c r="E67" s="2" t="s">
        <v>173</v>
      </c>
    </row>
    <row r="68" spans="1:5" hidden="1" x14ac:dyDescent="0.25">
      <c r="A68" s="2" t="s">
        <v>195</v>
      </c>
      <c r="B68" s="2">
        <v>198040</v>
      </c>
      <c r="C68" s="2" t="s">
        <v>137</v>
      </c>
      <c r="D68" s="2">
        <v>1221</v>
      </c>
      <c r="E68" s="2" t="s">
        <v>11</v>
      </c>
    </row>
    <row r="69" spans="1:5" hidden="1" x14ac:dyDescent="0.25">
      <c r="A69" s="2" t="s">
        <v>196</v>
      </c>
      <c r="B69" s="2">
        <v>197827</v>
      </c>
      <c r="C69" s="2" t="s">
        <v>138</v>
      </c>
      <c r="D69" s="2">
        <v>1217</v>
      </c>
      <c r="E69" s="2" t="s">
        <v>173</v>
      </c>
    </row>
    <row r="70" spans="1:5" hidden="1" x14ac:dyDescent="0.25">
      <c r="A70" s="2" t="s">
        <v>197</v>
      </c>
      <c r="B70" s="2">
        <v>196175</v>
      </c>
      <c r="C70" s="2" t="s">
        <v>139</v>
      </c>
      <c r="D70" s="2">
        <v>1213</v>
      </c>
      <c r="E70" s="2" t="s">
        <v>11</v>
      </c>
    </row>
    <row r="71" spans="1:5" hidden="1" x14ac:dyDescent="0.25">
      <c r="A71" s="2" t="s">
        <v>198</v>
      </c>
      <c r="B71" s="2">
        <v>196121</v>
      </c>
      <c r="C71" s="2" t="s">
        <v>140</v>
      </c>
      <c r="D71" s="2">
        <v>1210</v>
      </c>
      <c r="E71" s="2" t="s">
        <v>172</v>
      </c>
    </row>
    <row r="72" spans="1:5" hidden="1" x14ac:dyDescent="0.25">
      <c r="A72" s="2" t="s">
        <v>199</v>
      </c>
      <c r="B72" s="2">
        <v>195043</v>
      </c>
      <c r="C72" s="2" t="s">
        <v>141</v>
      </c>
      <c r="D72" s="2">
        <v>1210</v>
      </c>
      <c r="E72" s="2" t="s">
        <v>15</v>
      </c>
    </row>
    <row r="73" spans="1:5" hidden="1" x14ac:dyDescent="0.25">
      <c r="A73" s="2" t="s">
        <v>200</v>
      </c>
      <c r="B73" s="2">
        <v>197344</v>
      </c>
      <c r="C73" s="2" t="s">
        <v>142</v>
      </c>
      <c r="D73" s="2">
        <v>1208</v>
      </c>
      <c r="E73" s="2" t="s">
        <v>15</v>
      </c>
    </row>
    <row r="74" spans="1:5" hidden="1" x14ac:dyDescent="0.25">
      <c r="A74" s="2" t="s">
        <v>201</v>
      </c>
      <c r="B74" s="2">
        <v>196146</v>
      </c>
      <c r="C74" s="2" t="s">
        <v>143</v>
      </c>
      <c r="D74" s="2">
        <v>1205</v>
      </c>
      <c r="E74" s="2" t="s">
        <v>174</v>
      </c>
    </row>
    <row r="75" spans="1:5" hidden="1" x14ac:dyDescent="0.25">
      <c r="A75" s="2" t="s">
        <v>202</v>
      </c>
      <c r="B75" s="2">
        <v>196840</v>
      </c>
      <c r="C75" s="2" t="s">
        <v>144</v>
      </c>
      <c r="D75" s="2">
        <v>1204</v>
      </c>
      <c r="E75" s="2" t="s">
        <v>176</v>
      </c>
    </row>
    <row r="76" spans="1:5" hidden="1" x14ac:dyDescent="0.25">
      <c r="A76" s="2" t="s">
        <v>203</v>
      </c>
      <c r="B76" s="2">
        <v>196145</v>
      </c>
      <c r="C76" s="2" t="s">
        <v>145</v>
      </c>
      <c r="D76" s="2">
        <v>1202</v>
      </c>
      <c r="E76" s="2" t="s">
        <v>174</v>
      </c>
    </row>
    <row r="77" spans="1:5" hidden="1" x14ac:dyDescent="0.25">
      <c r="A77" s="2" t="s">
        <v>204</v>
      </c>
      <c r="B77" s="2">
        <v>196901</v>
      </c>
      <c r="C77" s="2" t="s">
        <v>146</v>
      </c>
      <c r="D77" s="2">
        <v>1202</v>
      </c>
      <c r="E77" s="2" t="s">
        <v>12</v>
      </c>
    </row>
    <row r="78" spans="1:5" hidden="1" x14ac:dyDescent="0.25">
      <c r="A78" s="2" t="s">
        <v>205</v>
      </c>
      <c r="B78" s="2">
        <v>198204</v>
      </c>
      <c r="C78" s="2" t="s">
        <v>147</v>
      </c>
      <c r="D78" s="2">
        <v>1200</v>
      </c>
      <c r="E78" s="2" t="s">
        <v>173</v>
      </c>
    </row>
    <row r="79" spans="1:5" hidden="1" x14ac:dyDescent="0.25">
      <c r="A79" s="2" t="s">
        <v>206</v>
      </c>
      <c r="B79" s="2">
        <v>198199</v>
      </c>
      <c r="C79" s="2" t="s">
        <v>148</v>
      </c>
      <c r="D79" s="2">
        <v>1200</v>
      </c>
      <c r="E79" s="2" t="s">
        <v>173</v>
      </c>
    </row>
    <row r="80" spans="1:5" hidden="1" x14ac:dyDescent="0.25">
      <c r="A80" s="2" t="s">
        <v>207</v>
      </c>
      <c r="B80" s="2">
        <v>198183</v>
      </c>
      <c r="C80" s="2" t="s">
        <v>149</v>
      </c>
      <c r="D80" s="2">
        <v>1200</v>
      </c>
      <c r="E80" s="2" t="s">
        <v>173</v>
      </c>
    </row>
    <row r="81" spans="1:5" hidden="1" x14ac:dyDescent="0.25">
      <c r="A81" s="2" t="s">
        <v>208</v>
      </c>
      <c r="B81" s="2">
        <v>197800</v>
      </c>
      <c r="C81" s="2" t="s">
        <v>150</v>
      </c>
      <c r="D81" s="2">
        <v>1200</v>
      </c>
      <c r="E81" s="2" t="s">
        <v>173</v>
      </c>
    </row>
    <row r="82" spans="1:5" hidden="1" x14ac:dyDescent="0.25">
      <c r="A82" s="2" t="s">
        <v>209</v>
      </c>
      <c r="B82" s="2">
        <v>196969</v>
      </c>
      <c r="C82" s="2" t="s">
        <v>151</v>
      </c>
      <c r="D82" s="2">
        <v>1200</v>
      </c>
      <c r="E82" s="2" t="s">
        <v>71</v>
      </c>
    </row>
    <row r="83" spans="1:5" hidden="1" x14ac:dyDescent="0.25">
      <c r="A83" s="2" t="s">
        <v>210</v>
      </c>
      <c r="B83" s="2">
        <v>197391</v>
      </c>
      <c r="C83" s="2" t="s">
        <v>152</v>
      </c>
      <c r="D83" s="2">
        <v>1200</v>
      </c>
      <c r="E83" s="2" t="s">
        <v>173</v>
      </c>
    </row>
    <row r="84" spans="1:5" hidden="1" x14ac:dyDescent="0.25">
      <c r="A84" s="2" t="s">
        <v>211</v>
      </c>
      <c r="B84" s="2">
        <v>198195</v>
      </c>
      <c r="C84" s="2" t="s">
        <v>153</v>
      </c>
      <c r="D84" s="2">
        <v>1200</v>
      </c>
      <c r="E84" s="2" t="s">
        <v>173</v>
      </c>
    </row>
    <row r="85" spans="1:5" hidden="1" x14ac:dyDescent="0.25">
      <c r="A85" s="2" t="s">
        <v>212</v>
      </c>
      <c r="B85" s="2">
        <v>198216</v>
      </c>
      <c r="C85" s="2" t="s">
        <v>154</v>
      </c>
      <c r="D85" s="2">
        <v>1200</v>
      </c>
      <c r="E85" s="2" t="s">
        <v>175</v>
      </c>
    </row>
    <row r="86" spans="1:5" hidden="1" x14ac:dyDescent="0.25">
      <c r="A86" s="2" t="s">
        <v>213</v>
      </c>
      <c r="B86" s="2">
        <v>198197</v>
      </c>
      <c r="C86" s="2" t="s">
        <v>155</v>
      </c>
      <c r="D86" s="2">
        <v>1200</v>
      </c>
      <c r="E86" s="2" t="s">
        <v>175</v>
      </c>
    </row>
    <row r="87" spans="1:5" hidden="1" x14ac:dyDescent="0.25">
      <c r="A87" s="2" t="s">
        <v>214</v>
      </c>
      <c r="B87" s="2">
        <v>196168</v>
      </c>
      <c r="C87" s="2" t="s">
        <v>156</v>
      </c>
      <c r="D87" s="2">
        <v>1200</v>
      </c>
      <c r="E87" s="2" t="s">
        <v>14</v>
      </c>
    </row>
    <row r="88" spans="1:5" hidden="1" x14ac:dyDescent="0.25">
      <c r="A88" s="2" t="s">
        <v>215</v>
      </c>
      <c r="B88" s="2">
        <v>198041</v>
      </c>
      <c r="C88" s="2" t="s">
        <v>157</v>
      </c>
      <c r="D88" s="2">
        <v>1200</v>
      </c>
      <c r="E88" s="2" t="s">
        <v>15</v>
      </c>
    </row>
    <row r="89" spans="1:5" hidden="1" x14ac:dyDescent="0.25">
      <c r="A89" s="2" t="s">
        <v>216</v>
      </c>
      <c r="B89" s="2">
        <v>197061</v>
      </c>
      <c r="C89" s="2" t="s">
        <v>158</v>
      </c>
      <c r="D89" s="2">
        <v>1200</v>
      </c>
      <c r="E89" s="2" t="s">
        <v>176</v>
      </c>
    </row>
    <row r="90" spans="1:5" hidden="1" x14ac:dyDescent="0.25">
      <c r="A90" s="2" t="s">
        <v>217</v>
      </c>
      <c r="B90" s="2">
        <v>197281</v>
      </c>
      <c r="C90" s="2" t="s">
        <v>159</v>
      </c>
      <c r="D90" s="2">
        <v>1200</v>
      </c>
      <c r="E90" s="2" t="s">
        <v>176</v>
      </c>
    </row>
    <row r="91" spans="1:5" hidden="1" x14ac:dyDescent="0.25">
      <c r="A91" s="2" t="s">
        <v>218</v>
      </c>
      <c r="B91" s="2">
        <v>198114</v>
      </c>
      <c r="C91" s="2" t="s">
        <v>94</v>
      </c>
      <c r="D91" s="2">
        <v>1200</v>
      </c>
      <c r="E91" s="2" t="s">
        <v>14</v>
      </c>
    </row>
    <row r="92" spans="1:5" hidden="1" x14ac:dyDescent="0.25">
      <c r="A92" s="2" t="s">
        <v>219</v>
      </c>
      <c r="B92" s="2">
        <v>198214</v>
      </c>
      <c r="C92" s="2" t="s">
        <v>160</v>
      </c>
      <c r="D92" s="2">
        <v>1200</v>
      </c>
      <c r="E92" s="2" t="s">
        <v>14</v>
      </c>
    </row>
    <row r="93" spans="1:5" hidden="1" x14ac:dyDescent="0.25">
      <c r="A93" s="2" t="s">
        <v>220</v>
      </c>
      <c r="B93" s="2">
        <v>197556</v>
      </c>
      <c r="C93" s="2" t="s">
        <v>161</v>
      </c>
      <c r="D93" s="2">
        <v>1200</v>
      </c>
      <c r="E93" s="2" t="s">
        <v>14</v>
      </c>
    </row>
    <row r="94" spans="1:5" hidden="1" x14ac:dyDescent="0.25">
      <c r="A94" s="2" t="s">
        <v>221</v>
      </c>
      <c r="B94" s="2">
        <v>197320</v>
      </c>
      <c r="C94" s="2" t="s">
        <v>162</v>
      </c>
      <c r="D94" s="2">
        <v>1200</v>
      </c>
      <c r="E94" s="2" t="s">
        <v>14</v>
      </c>
    </row>
    <row r="95" spans="1:5" hidden="1" x14ac:dyDescent="0.25">
      <c r="A95" s="2" t="s">
        <v>222</v>
      </c>
      <c r="B95" s="2">
        <v>197788</v>
      </c>
      <c r="C95" s="2" t="s">
        <v>163</v>
      </c>
      <c r="D95" s="2">
        <v>1200</v>
      </c>
      <c r="E95" s="2" t="s">
        <v>14</v>
      </c>
    </row>
    <row r="96" spans="1:5" hidden="1" x14ac:dyDescent="0.25">
      <c r="A96" s="2" t="s">
        <v>223</v>
      </c>
      <c r="B96" s="2">
        <v>196383</v>
      </c>
      <c r="C96" s="2" t="s">
        <v>164</v>
      </c>
      <c r="D96" s="2">
        <v>1200</v>
      </c>
      <c r="E96" s="2" t="s">
        <v>11</v>
      </c>
    </row>
    <row r="97" spans="1:5" hidden="1" x14ac:dyDescent="0.25">
      <c r="A97" s="2" t="s">
        <v>224</v>
      </c>
      <c r="B97" s="2">
        <v>196866</v>
      </c>
      <c r="C97" s="2" t="s">
        <v>165</v>
      </c>
      <c r="D97" s="2">
        <v>1200</v>
      </c>
      <c r="E97" s="2" t="s">
        <v>176</v>
      </c>
    </row>
    <row r="98" spans="1:5" hidden="1" x14ac:dyDescent="0.25">
      <c r="A98" s="2" t="s">
        <v>225</v>
      </c>
      <c r="B98" s="2">
        <v>197889</v>
      </c>
      <c r="C98" s="2" t="s">
        <v>166</v>
      </c>
      <c r="D98" s="2">
        <v>1200</v>
      </c>
      <c r="E98" s="2" t="s">
        <v>176</v>
      </c>
    </row>
    <row r="99" spans="1:5" hidden="1" x14ac:dyDescent="0.25">
      <c r="A99" s="2" t="s">
        <v>226</v>
      </c>
      <c r="B99" s="2">
        <v>198207</v>
      </c>
      <c r="C99" s="2" t="s">
        <v>167</v>
      </c>
      <c r="D99" s="2">
        <v>1200</v>
      </c>
      <c r="E99" s="2" t="s">
        <v>171</v>
      </c>
    </row>
    <row r="100" spans="1:5" hidden="1" x14ac:dyDescent="0.25">
      <c r="A100" s="2" t="s">
        <v>227</v>
      </c>
      <c r="B100" s="2">
        <v>198220</v>
      </c>
      <c r="C100" s="2" t="s">
        <v>168</v>
      </c>
      <c r="D100" s="2">
        <v>1200</v>
      </c>
      <c r="E100" s="2" t="s">
        <v>174</v>
      </c>
    </row>
    <row r="101" spans="1:5" hidden="1" x14ac:dyDescent="0.25">
      <c r="A101" s="2" t="s">
        <v>228</v>
      </c>
      <c r="B101" s="2">
        <v>197445</v>
      </c>
      <c r="C101" s="2" t="s">
        <v>169</v>
      </c>
      <c r="D101" s="2">
        <v>1200</v>
      </c>
      <c r="E101" s="2" t="s">
        <v>13</v>
      </c>
    </row>
    <row r="102" spans="1:5" hidden="1" x14ac:dyDescent="0.25">
      <c r="A102" s="2" t="s">
        <v>232</v>
      </c>
      <c r="B102" s="2">
        <v>198219</v>
      </c>
      <c r="C102" s="2" t="s">
        <v>170</v>
      </c>
      <c r="D102" s="2">
        <v>1200</v>
      </c>
      <c r="E102" s="2" t="s">
        <v>71</v>
      </c>
    </row>
    <row r="103" spans="1:5" hidden="1" x14ac:dyDescent="0.25">
      <c r="A103" s="2" t="s">
        <v>233</v>
      </c>
    </row>
  </sheetData>
  <mergeCells count="1">
    <mergeCell ref="G1:J2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3"/>
  <sheetViews>
    <sheetView rightToLeft="1" workbookViewId="0">
      <selection activeCell="H18" sqref="G18:H18"/>
    </sheetView>
  </sheetViews>
  <sheetFormatPr defaultRowHeight="15" x14ac:dyDescent="0.25"/>
  <cols>
    <col min="3" max="3" width="12.85546875" bestFit="1" customWidth="1"/>
    <col min="5" max="5" width="54.140625" bestFit="1" customWidth="1"/>
    <col min="7" max="7" width="19.140625" bestFit="1" customWidth="1"/>
    <col min="8" max="8" width="10.42578125" bestFit="1" customWidth="1"/>
    <col min="9" max="9" width="3.5703125" customWidth="1"/>
    <col min="10" max="10" width="19.140625" bestFit="1" customWidth="1"/>
    <col min="11" max="11" width="2.85546875" customWidth="1"/>
  </cols>
  <sheetData>
    <row r="1" spans="1:11" ht="15" customHeight="1" x14ac:dyDescent="0.5">
      <c r="A1" s="1" t="s">
        <v>17</v>
      </c>
      <c r="B1" s="1" t="s">
        <v>39</v>
      </c>
      <c r="C1" s="1" t="s">
        <v>6</v>
      </c>
      <c r="D1" s="1" t="s">
        <v>7</v>
      </c>
      <c r="E1" s="1" t="s">
        <v>0</v>
      </c>
      <c r="G1" s="12" t="s">
        <v>3</v>
      </c>
      <c r="H1" s="12"/>
      <c r="I1" s="12"/>
      <c r="J1" s="12"/>
      <c r="K1" s="7"/>
    </row>
    <row r="2" spans="1:11" ht="15" customHeight="1" x14ac:dyDescent="0.5">
      <c r="A2" s="4">
        <v>1</v>
      </c>
      <c r="B2" s="4">
        <v>195465</v>
      </c>
      <c r="C2" s="4" t="s">
        <v>40</v>
      </c>
      <c r="D2" s="4">
        <v>1700</v>
      </c>
      <c r="E2" s="4" t="s">
        <v>41</v>
      </c>
      <c r="G2" s="12"/>
      <c r="H2" s="12"/>
      <c r="I2" s="12"/>
      <c r="J2" s="12"/>
      <c r="K2" s="7"/>
    </row>
    <row r="3" spans="1:11" ht="15" customHeight="1" x14ac:dyDescent="0.5">
      <c r="A3" s="4">
        <v>2</v>
      </c>
      <c r="B3" s="4">
        <v>24950</v>
      </c>
      <c r="C3" s="4" t="s">
        <v>51</v>
      </c>
      <c r="D3" s="4">
        <v>1939</v>
      </c>
      <c r="E3" s="4" t="s">
        <v>45</v>
      </c>
      <c r="G3" s="12"/>
      <c r="H3" s="12"/>
      <c r="I3" s="12"/>
      <c r="J3" s="12"/>
      <c r="K3" s="7"/>
    </row>
    <row r="4" spans="1:11" x14ac:dyDescent="0.25">
      <c r="A4" s="4">
        <v>3</v>
      </c>
      <c r="B4" s="4">
        <v>194705</v>
      </c>
      <c r="C4" s="4" t="s">
        <v>52</v>
      </c>
      <c r="D4" s="4">
        <v>1858</v>
      </c>
      <c r="E4" s="4" t="s">
        <v>67</v>
      </c>
      <c r="G4" s="1" t="s">
        <v>405</v>
      </c>
      <c r="H4" s="4">
        <v>1601</v>
      </c>
      <c r="J4" s="1" t="s">
        <v>230</v>
      </c>
    </row>
    <row r="5" spans="1:11" x14ac:dyDescent="0.25">
      <c r="A5" s="4">
        <v>4</v>
      </c>
      <c r="B5" s="4">
        <v>194354</v>
      </c>
      <c r="C5" s="4" t="s">
        <v>65</v>
      </c>
      <c r="D5" s="4">
        <v>1782</v>
      </c>
      <c r="E5" s="4" t="s">
        <v>45</v>
      </c>
      <c r="J5" s="2" t="s">
        <v>406</v>
      </c>
    </row>
    <row r="6" spans="1:11" x14ac:dyDescent="0.25">
      <c r="A6" s="2">
        <v>5</v>
      </c>
      <c r="B6" s="2">
        <v>192764</v>
      </c>
      <c r="C6" s="2" t="s">
        <v>235</v>
      </c>
      <c r="D6" s="2">
        <v>1836</v>
      </c>
      <c r="E6" s="2" t="s">
        <v>399</v>
      </c>
      <c r="G6" s="1" t="s">
        <v>0</v>
      </c>
      <c r="H6" s="1" t="s">
        <v>72</v>
      </c>
      <c r="J6" s="2" t="s">
        <v>407</v>
      </c>
    </row>
    <row r="7" spans="1:11" x14ac:dyDescent="0.25">
      <c r="A7" s="2">
        <v>6</v>
      </c>
      <c r="B7" s="2">
        <v>194392</v>
      </c>
      <c r="C7" s="2" t="s">
        <v>236</v>
      </c>
      <c r="D7" s="2">
        <v>1824</v>
      </c>
      <c r="E7" s="2" t="s">
        <v>11</v>
      </c>
      <c r="G7" s="2" t="s">
        <v>11</v>
      </c>
      <c r="H7" s="2">
        <f t="shared" ref="H7:H13" si="0">COUNTIF($E$4:$E$31,G7)</f>
        <v>7</v>
      </c>
    </row>
    <row r="8" spans="1:11" x14ac:dyDescent="0.25">
      <c r="A8" s="2">
        <v>7</v>
      </c>
      <c r="B8" s="2">
        <v>193476</v>
      </c>
      <c r="C8" s="2" t="s">
        <v>237</v>
      </c>
      <c r="D8" s="2">
        <v>1772</v>
      </c>
      <c r="E8" s="2" t="s">
        <v>171</v>
      </c>
      <c r="G8" s="2" t="s">
        <v>178</v>
      </c>
      <c r="H8" s="2">
        <f t="shared" si="0"/>
        <v>3</v>
      </c>
    </row>
    <row r="9" spans="1:11" x14ac:dyDescent="0.25">
      <c r="A9" s="2">
        <v>8</v>
      </c>
      <c r="B9" s="2">
        <v>193053</v>
      </c>
      <c r="C9" s="2" t="s">
        <v>238</v>
      </c>
      <c r="D9" s="2">
        <v>1765</v>
      </c>
      <c r="E9" s="2" t="s">
        <v>172</v>
      </c>
      <c r="G9" s="2" t="s">
        <v>15</v>
      </c>
      <c r="H9" s="2">
        <f t="shared" si="0"/>
        <v>3</v>
      </c>
    </row>
    <row r="10" spans="1:11" x14ac:dyDescent="0.25">
      <c r="A10" s="2">
        <v>9</v>
      </c>
      <c r="B10" s="2">
        <v>195474</v>
      </c>
      <c r="C10" s="2" t="s">
        <v>239</v>
      </c>
      <c r="D10" s="2">
        <v>1763</v>
      </c>
      <c r="E10" s="2" t="s">
        <v>13</v>
      </c>
      <c r="G10" s="2" t="s">
        <v>13</v>
      </c>
      <c r="H10" s="2">
        <f t="shared" si="0"/>
        <v>3</v>
      </c>
    </row>
    <row r="11" spans="1:11" x14ac:dyDescent="0.25">
      <c r="A11" s="2">
        <v>10</v>
      </c>
      <c r="B11" s="2">
        <v>192616</v>
      </c>
      <c r="C11" s="2" t="s">
        <v>240</v>
      </c>
      <c r="D11" s="2">
        <v>1754</v>
      </c>
      <c r="E11" s="2" t="s">
        <v>11</v>
      </c>
      <c r="G11" s="2" t="s">
        <v>9</v>
      </c>
      <c r="H11" s="2">
        <f t="shared" si="0"/>
        <v>2</v>
      </c>
    </row>
    <row r="12" spans="1:11" x14ac:dyDescent="0.25">
      <c r="A12" s="2">
        <v>11</v>
      </c>
      <c r="B12" s="2">
        <v>194758</v>
      </c>
      <c r="C12" s="2" t="s">
        <v>241</v>
      </c>
      <c r="D12" s="2">
        <v>1735</v>
      </c>
      <c r="E12" s="2" t="s">
        <v>9</v>
      </c>
      <c r="G12" s="2" t="s">
        <v>12</v>
      </c>
      <c r="H12" s="2">
        <f t="shared" si="0"/>
        <v>2</v>
      </c>
    </row>
    <row r="13" spans="1:11" x14ac:dyDescent="0.25">
      <c r="A13" s="2">
        <v>12</v>
      </c>
      <c r="B13" s="2">
        <v>193367</v>
      </c>
      <c r="C13" s="2" t="s">
        <v>242</v>
      </c>
      <c r="D13" s="2">
        <v>1726</v>
      </c>
      <c r="E13" s="2" t="s">
        <v>12</v>
      </c>
      <c r="G13" s="2" t="s">
        <v>176</v>
      </c>
      <c r="H13" s="2">
        <f t="shared" si="0"/>
        <v>2</v>
      </c>
    </row>
    <row r="14" spans="1:11" x14ac:dyDescent="0.25">
      <c r="A14" s="2">
        <v>13</v>
      </c>
      <c r="B14" s="2">
        <v>194385</v>
      </c>
      <c r="C14" s="2" t="s">
        <v>243</v>
      </c>
      <c r="D14" s="2">
        <v>1713</v>
      </c>
      <c r="E14" s="2" t="s">
        <v>11</v>
      </c>
      <c r="G14" s="2" t="s">
        <v>399</v>
      </c>
      <c r="H14" s="2">
        <f t="shared" ref="H14:H22" si="1">COUNTIF($E$4:$E$31,G14)</f>
        <v>1</v>
      </c>
    </row>
    <row r="15" spans="1:11" x14ac:dyDescent="0.25">
      <c r="A15" s="2">
        <v>14</v>
      </c>
      <c r="B15" s="2">
        <v>195968</v>
      </c>
      <c r="C15" s="2" t="s">
        <v>244</v>
      </c>
      <c r="D15" s="2">
        <v>1706</v>
      </c>
      <c r="E15" s="2" t="s">
        <v>178</v>
      </c>
      <c r="G15" s="2" t="s">
        <v>171</v>
      </c>
      <c r="H15" s="2">
        <f t="shared" si="1"/>
        <v>1</v>
      </c>
    </row>
    <row r="16" spans="1:11" x14ac:dyDescent="0.25">
      <c r="A16" s="2">
        <v>15</v>
      </c>
      <c r="B16" s="2">
        <v>193615</v>
      </c>
      <c r="C16" s="2" t="s">
        <v>245</v>
      </c>
      <c r="D16" s="2">
        <v>1699</v>
      </c>
      <c r="E16" s="2" t="s">
        <v>12</v>
      </c>
      <c r="G16" s="2" t="s">
        <v>172</v>
      </c>
      <c r="H16" s="2">
        <f t="shared" si="1"/>
        <v>1</v>
      </c>
    </row>
    <row r="17" spans="1:8" x14ac:dyDescent="0.25">
      <c r="A17" s="2">
        <v>16</v>
      </c>
      <c r="B17" s="2">
        <v>194388</v>
      </c>
      <c r="C17" s="2" t="s">
        <v>246</v>
      </c>
      <c r="D17" s="2">
        <v>1689</v>
      </c>
      <c r="E17" s="2" t="s">
        <v>15</v>
      </c>
      <c r="G17" s="2" t="s">
        <v>70</v>
      </c>
      <c r="H17" s="2">
        <f>COUNTIF($E$4:$E$31,G17)</f>
        <v>1</v>
      </c>
    </row>
    <row r="18" spans="1:8" x14ac:dyDescent="0.25">
      <c r="A18" s="2">
        <v>17</v>
      </c>
      <c r="B18" s="2">
        <v>196382</v>
      </c>
      <c r="C18" s="2" t="s">
        <v>247</v>
      </c>
      <c r="D18" s="2">
        <v>1683</v>
      </c>
      <c r="E18" s="2" t="s">
        <v>11</v>
      </c>
      <c r="G18" s="5" t="s">
        <v>69</v>
      </c>
      <c r="H18" s="5">
        <f>COUNTIF($E$4:$E$31,G18)</f>
        <v>0</v>
      </c>
    </row>
    <row r="19" spans="1:8" x14ac:dyDescent="0.25">
      <c r="A19" s="2">
        <v>18</v>
      </c>
      <c r="B19" s="2">
        <v>193945</v>
      </c>
      <c r="C19" s="2" t="s">
        <v>248</v>
      </c>
      <c r="D19" s="2">
        <v>1678</v>
      </c>
      <c r="E19" s="2" t="s">
        <v>11</v>
      </c>
      <c r="G19" s="5" t="s">
        <v>71</v>
      </c>
      <c r="H19" s="5">
        <f t="shared" si="1"/>
        <v>0</v>
      </c>
    </row>
    <row r="20" spans="1:8" x14ac:dyDescent="0.25">
      <c r="A20" s="2">
        <v>19</v>
      </c>
      <c r="B20" s="2">
        <v>195384</v>
      </c>
      <c r="C20" s="2" t="s">
        <v>249</v>
      </c>
      <c r="D20" s="2">
        <v>1674</v>
      </c>
      <c r="E20" s="2" t="s">
        <v>11</v>
      </c>
      <c r="G20" s="5" t="s">
        <v>10</v>
      </c>
      <c r="H20" s="5">
        <f t="shared" si="1"/>
        <v>0</v>
      </c>
    </row>
    <row r="21" spans="1:8" x14ac:dyDescent="0.25">
      <c r="A21" s="2">
        <v>20</v>
      </c>
      <c r="B21" s="2">
        <v>192715</v>
      </c>
      <c r="C21" s="2" t="s">
        <v>250</v>
      </c>
      <c r="D21" s="2">
        <v>1668</v>
      </c>
      <c r="E21" s="2" t="s">
        <v>178</v>
      </c>
      <c r="G21" s="5" t="s">
        <v>14</v>
      </c>
      <c r="H21" s="5">
        <f t="shared" si="1"/>
        <v>0</v>
      </c>
    </row>
    <row r="22" spans="1:8" x14ac:dyDescent="0.25">
      <c r="A22" s="2">
        <v>21</v>
      </c>
      <c r="B22" s="2">
        <v>193960</v>
      </c>
      <c r="C22" s="2" t="s">
        <v>251</v>
      </c>
      <c r="D22" s="2">
        <v>1665</v>
      </c>
      <c r="E22" s="2" t="s">
        <v>13</v>
      </c>
      <c r="G22" s="5" t="s">
        <v>398</v>
      </c>
      <c r="H22" s="5">
        <f t="shared" si="1"/>
        <v>0</v>
      </c>
    </row>
    <row r="23" spans="1:8" x14ac:dyDescent="0.25">
      <c r="A23" s="2">
        <v>22</v>
      </c>
      <c r="B23" s="2">
        <v>196070</v>
      </c>
      <c r="C23" s="2" t="s">
        <v>252</v>
      </c>
      <c r="D23" s="2">
        <v>1661</v>
      </c>
      <c r="E23" s="2" t="s">
        <v>15</v>
      </c>
      <c r="G23" s="4" t="s">
        <v>74</v>
      </c>
      <c r="H23" s="4">
        <f>SUM(H7:H22)</f>
        <v>26</v>
      </c>
    </row>
    <row r="24" spans="1:8" x14ac:dyDescent="0.25">
      <c r="A24" s="2">
        <v>23</v>
      </c>
      <c r="B24" s="2">
        <v>25444</v>
      </c>
      <c r="C24" s="2" t="s">
        <v>253</v>
      </c>
      <c r="D24" s="2">
        <v>1653</v>
      </c>
      <c r="E24" s="2" t="s">
        <v>176</v>
      </c>
    </row>
    <row r="25" spans="1:8" x14ac:dyDescent="0.25">
      <c r="A25" s="2">
        <v>24</v>
      </c>
      <c r="B25" s="2">
        <v>192739</v>
      </c>
      <c r="C25" s="2" t="s">
        <v>254</v>
      </c>
      <c r="D25" s="2">
        <v>1645</v>
      </c>
      <c r="E25" s="2" t="s">
        <v>9</v>
      </c>
    </row>
    <row r="26" spans="1:8" x14ac:dyDescent="0.25">
      <c r="A26" s="2">
        <v>25</v>
      </c>
      <c r="B26" s="2">
        <v>194717</v>
      </c>
      <c r="C26" s="2" t="s">
        <v>255</v>
      </c>
      <c r="D26" s="2">
        <v>1626</v>
      </c>
      <c r="E26" s="2" t="s">
        <v>13</v>
      </c>
    </row>
    <row r="27" spans="1:8" x14ac:dyDescent="0.25">
      <c r="A27" s="2">
        <v>26</v>
      </c>
      <c r="B27" s="2">
        <v>194349</v>
      </c>
      <c r="C27" s="2" t="s">
        <v>256</v>
      </c>
      <c r="D27" s="2">
        <v>1623</v>
      </c>
      <c r="E27" s="2" t="s">
        <v>178</v>
      </c>
    </row>
    <row r="28" spans="1:8" x14ac:dyDescent="0.25">
      <c r="A28" s="2">
        <v>27</v>
      </c>
      <c r="B28" s="2">
        <v>194483</v>
      </c>
      <c r="C28" s="2" t="s">
        <v>257</v>
      </c>
      <c r="D28" s="2">
        <v>1614</v>
      </c>
      <c r="E28" s="2" t="s">
        <v>176</v>
      </c>
    </row>
    <row r="29" spans="1:8" x14ac:dyDescent="0.25">
      <c r="A29" s="2">
        <v>28</v>
      </c>
      <c r="B29" s="2">
        <v>197171</v>
      </c>
      <c r="C29" s="2" t="s">
        <v>258</v>
      </c>
      <c r="D29" s="2">
        <v>1613</v>
      </c>
      <c r="E29" s="2" t="s">
        <v>11</v>
      </c>
    </row>
    <row r="30" spans="1:8" x14ac:dyDescent="0.25">
      <c r="A30" s="2">
        <v>29</v>
      </c>
      <c r="B30" s="2">
        <v>195530</v>
      </c>
      <c r="C30" s="2" t="s">
        <v>400</v>
      </c>
      <c r="D30" s="2">
        <v>1602</v>
      </c>
      <c r="E30" s="2" t="s">
        <v>70</v>
      </c>
    </row>
    <row r="31" spans="1:8" x14ac:dyDescent="0.25">
      <c r="A31" s="2">
        <v>30</v>
      </c>
      <c r="B31" s="2">
        <v>195992</v>
      </c>
      <c r="C31" s="2" t="s">
        <v>259</v>
      </c>
      <c r="D31" s="2">
        <v>1601</v>
      </c>
      <c r="E31" s="2" t="s">
        <v>15</v>
      </c>
    </row>
    <row r="32" spans="1:8" x14ac:dyDescent="0.25">
      <c r="A32" s="2" t="s">
        <v>18</v>
      </c>
      <c r="B32" s="2">
        <v>195079</v>
      </c>
      <c r="C32" s="2" t="s">
        <v>260</v>
      </c>
      <c r="D32" s="2">
        <v>1600</v>
      </c>
      <c r="E32" s="2" t="s">
        <v>9</v>
      </c>
    </row>
    <row r="33" spans="1:5" x14ac:dyDescent="0.25">
      <c r="A33" s="2" t="s">
        <v>19</v>
      </c>
      <c r="B33" s="2">
        <v>192825</v>
      </c>
      <c r="C33" s="2" t="s">
        <v>261</v>
      </c>
      <c r="D33" s="2">
        <v>1593</v>
      </c>
      <c r="E33" s="2" t="s">
        <v>9</v>
      </c>
    </row>
    <row r="34" spans="1:5" x14ac:dyDescent="0.25">
      <c r="A34" s="2" t="s">
        <v>20</v>
      </c>
      <c r="B34" s="2">
        <v>192820</v>
      </c>
      <c r="C34" s="2" t="s">
        <v>262</v>
      </c>
      <c r="D34" s="2">
        <v>1588</v>
      </c>
      <c r="E34" s="2" t="s">
        <v>12</v>
      </c>
    </row>
    <row r="35" spans="1:5" x14ac:dyDescent="0.25">
      <c r="A35" s="2" t="s">
        <v>21</v>
      </c>
      <c r="B35" s="2">
        <v>192824</v>
      </c>
      <c r="C35" s="2" t="s">
        <v>263</v>
      </c>
      <c r="D35" s="2">
        <v>1582</v>
      </c>
      <c r="E35" s="2" t="s">
        <v>9</v>
      </c>
    </row>
    <row r="36" spans="1:5" x14ac:dyDescent="0.25">
      <c r="A36" s="2" t="s">
        <v>22</v>
      </c>
      <c r="B36" s="2">
        <v>193913</v>
      </c>
      <c r="C36" s="2" t="s">
        <v>264</v>
      </c>
      <c r="D36" s="2">
        <v>1581</v>
      </c>
      <c r="E36" s="2" t="s">
        <v>13</v>
      </c>
    </row>
    <row r="37" spans="1:5" x14ac:dyDescent="0.25">
      <c r="A37" s="2" t="s">
        <v>23</v>
      </c>
      <c r="B37" s="2">
        <v>194756</v>
      </c>
      <c r="C37" s="2" t="s">
        <v>265</v>
      </c>
      <c r="D37" s="2">
        <v>1575</v>
      </c>
      <c r="E37" s="2" t="s">
        <v>9</v>
      </c>
    </row>
    <row r="38" spans="1:5" x14ac:dyDescent="0.25">
      <c r="A38" s="2" t="s">
        <v>24</v>
      </c>
      <c r="B38" s="2">
        <v>194784</v>
      </c>
      <c r="C38" s="2" t="s">
        <v>266</v>
      </c>
      <c r="D38" s="2">
        <v>1572</v>
      </c>
      <c r="E38" s="2" t="s">
        <v>71</v>
      </c>
    </row>
    <row r="39" spans="1:5" x14ac:dyDescent="0.25">
      <c r="A39" s="2" t="s">
        <v>25</v>
      </c>
      <c r="B39" s="2">
        <v>195438</v>
      </c>
      <c r="C39" s="2" t="s">
        <v>267</v>
      </c>
      <c r="D39" s="2">
        <v>1556</v>
      </c>
      <c r="E39" s="2" t="s">
        <v>15</v>
      </c>
    </row>
    <row r="40" spans="1:5" x14ac:dyDescent="0.25">
      <c r="A40" s="2" t="s">
        <v>26</v>
      </c>
      <c r="B40" s="2">
        <v>193930</v>
      </c>
      <c r="C40" s="2" t="s">
        <v>268</v>
      </c>
      <c r="D40" s="2">
        <v>1543</v>
      </c>
      <c r="E40" s="2" t="s">
        <v>172</v>
      </c>
    </row>
    <row r="41" spans="1:5" x14ac:dyDescent="0.25">
      <c r="A41" s="2" t="s">
        <v>27</v>
      </c>
      <c r="B41" s="2">
        <v>196749</v>
      </c>
      <c r="C41" s="2" t="s">
        <v>269</v>
      </c>
      <c r="D41" s="2">
        <v>1542</v>
      </c>
      <c r="E41" s="2" t="s">
        <v>15</v>
      </c>
    </row>
    <row r="42" spans="1:5" x14ac:dyDescent="0.25">
      <c r="A42" s="2" t="s">
        <v>28</v>
      </c>
      <c r="B42" s="2">
        <v>194715</v>
      </c>
      <c r="C42" s="2" t="s">
        <v>270</v>
      </c>
      <c r="D42" s="2">
        <v>1534</v>
      </c>
      <c r="E42" s="2" t="s">
        <v>9</v>
      </c>
    </row>
    <row r="43" spans="1:5" x14ac:dyDescent="0.25">
      <c r="A43" s="2" t="s">
        <v>29</v>
      </c>
      <c r="B43" s="2">
        <v>196795</v>
      </c>
      <c r="C43" s="2" t="s">
        <v>271</v>
      </c>
      <c r="D43" s="2">
        <v>1533</v>
      </c>
      <c r="E43" s="2" t="s">
        <v>15</v>
      </c>
    </row>
    <row r="44" spans="1:5" x14ac:dyDescent="0.25">
      <c r="A44" s="2" t="s">
        <v>30</v>
      </c>
      <c r="B44" s="2">
        <v>195881</v>
      </c>
      <c r="C44" s="2" t="s">
        <v>272</v>
      </c>
      <c r="D44" s="2">
        <v>1528</v>
      </c>
      <c r="E44" s="2" t="s">
        <v>174</v>
      </c>
    </row>
    <row r="45" spans="1:5" x14ac:dyDescent="0.25">
      <c r="A45" s="2" t="s">
        <v>31</v>
      </c>
      <c r="B45" s="2">
        <v>192785</v>
      </c>
      <c r="C45" s="2" t="s">
        <v>273</v>
      </c>
      <c r="D45" s="2">
        <v>1522</v>
      </c>
      <c r="E45" s="2" t="s">
        <v>172</v>
      </c>
    </row>
    <row r="46" spans="1:5" x14ac:dyDescent="0.25">
      <c r="A46" s="2" t="s">
        <v>32</v>
      </c>
      <c r="B46" s="2">
        <v>194390</v>
      </c>
      <c r="C46" s="2" t="s">
        <v>274</v>
      </c>
      <c r="D46" s="2">
        <v>1515</v>
      </c>
      <c r="E46" s="2" t="s">
        <v>172</v>
      </c>
    </row>
    <row r="47" spans="1:5" x14ac:dyDescent="0.25">
      <c r="A47" s="2" t="s">
        <v>33</v>
      </c>
      <c r="B47" s="2">
        <v>195852</v>
      </c>
      <c r="C47" s="2" t="s">
        <v>275</v>
      </c>
      <c r="D47" s="2">
        <v>1515</v>
      </c>
      <c r="E47" s="2" t="s">
        <v>174</v>
      </c>
    </row>
    <row r="48" spans="1:5" x14ac:dyDescent="0.25">
      <c r="A48" s="2" t="s">
        <v>34</v>
      </c>
      <c r="B48" s="2">
        <v>193251</v>
      </c>
      <c r="C48" s="2" t="s">
        <v>276</v>
      </c>
      <c r="D48" s="2">
        <v>1504</v>
      </c>
      <c r="E48" s="2" t="s">
        <v>398</v>
      </c>
    </row>
    <row r="49" spans="1:5" x14ac:dyDescent="0.25">
      <c r="A49" s="2" t="s">
        <v>35</v>
      </c>
      <c r="B49" s="2"/>
      <c r="C49" s="2" t="s">
        <v>401</v>
      </c>
      <c r="D49" s="2">
        <v>1492</v>
      </c>
      <c r="E49" s="2" t="s">
        <v>70</v>
      </c>
    </row>
    <row r="50" spans="1:5" x14ac:dyDescent="0.25">
      <c r="A50" s="2" t="s">
        <v>36</v>
      </c>
      <c r="B50" s="2">
        <v>193491</v>
      </c>
      <c r="C50" s="2" t="s">
        <v>277</v>
      </c>
      <c r="D50" s="2">
        <v>1484</v>
      </c>
      <c r="E50" s="2" t="s">
        <v>12</v>
      </c>
    </row>
    <row r="51" spans="1:5" x14ac:dyDescent="0.25">
      <c r="A51" s="2" t="s">
        <v>37</v>
      </c>
      <c r="B51" s="2">
        <v>193850</v>
      </c>
      <c r="C51" s="2" t="s">
        <v>278</v>
      </c>
      <c r="D51" s="2">
        <v>1478</v>
      </c>
      <c r="E51" s="2" t="s">
        <v>178</v>
      </c>
    </row>
    <row r="52" spans="1:5" x14ac:dyDescent="0.25">
      <c r="A52" s="2" t="s">
        <v>179</v>
      </c>
      <c r="B52" s="2"/>
      <c r="C52" s="2" t="s">
        <v>402</v>
      </c>
      <c r="D52" s="2">
        <v>1477</v>
      </c>
      <c r="E52" s="2" t="s">
        <v>70</v>
      </c>
    </row>
    <row r="53" spans="1:5" x14ac:dyDescent="0.25">
      <c r="A53" s="2" t="s">
        <v>180</v>
      </c>
      <c r="B53" s="2">
        <v>193851</v>
      </c>
      <c r="C53" s="2" t="s">
        <v>279</v>
      </c>
      <c r="D53" s="2">
        <v>1475</v>
      </c>
      <c r="E53" s="2" t="s">
        <v>398</v>
      </c>
    </row>
    <row r="54" spans="1:5" x14ac:dyDescent="0.25">
      <c r="A54" s="2" t="s">
        <v>181</v>
      </c>
      <c r="B54" s="2">
        <v>195387</v>
      </c>
      <c r="C54" s="2" t="s">
        <v>280</v>
      </c>
      <c r="D54" s="2">
        <v>1465</v>
      </c>
      <c r="E54" s="2" t="s">
        <v>11</v>
      </c>
    </row>
    <row r="55" spans="1:5" x14ac:dyDescent="0.25">
      <c r="A55" s="2" t="s">
        <v>182</v>
      </c>
      <c r="B55" s="2">
        <v>194972</v>
      </c>
      <c r="C55" s="2" t="s">
        <v>281</v>
      </c>
      <c r="D55" s="2">
        <v>1463</v>
      </c>
      <c r="E55" s="2" t="s">
        <v>176</v>
      </c>
    </row>
    <row r="56" spans="1:5" x14ac:dyDescent="0.25">
      <c r="A56" s="2" t="s">
        <v>183</v>
      </c>
      <c r="B56" s="2">
        <v>193361</v>
      </c>
      <c r="C56" s="2" t="s">
        <v>282</v>
      </c>
      <c r="D56" s="2">
        <v>1455</v>
      </c>
      <c r="E56" s="2" t="s">
        <v>13</v>
      </c>
    </row>
    <row r="57" spans="1:5" x14ac:dyDescent="0.25">
      <c r="A57" s="2" t="s">
        <v>184</v>
      </c>
      <c r="B57" s="2">
        <v>197894</v>
      </c>
      <c r="C57" s="2" t="s">
        <v>283</v>
      </c>
      <c r="D57" s="2">
        <v>1446</v>
      </c>
      <c r="E57" s="2" t="s">
        <v>12</v>
      </c>
    </row>
    <row r="58" spans="1:5" x14ac:dyDescent="0.25">
      <c r="A58" s="2" t="s">
        <v>185</v>
      </c>
      <c r="B58" s="2">
        <v>194546</v>
      </c>
      <c r="C58" s="2" t="s">
        <v>284</v>
      </c>
      <c r="D58" s="2">
        <v>1445</v>
      </c>
      <c r="E58" s="2" t="s">
        <v>11</v>
      </c>
    </row>
    <row r="59" spans="1:5" x14ac:dyDescent="0.25">
      <c r="A59" s="2" t="s">
        <v>186</v>
      </c>
      <c r="B59" s="2">
        <v>194364</v>
      </c>
      <c r="C59" s="2" t="s">
        <v>285</v>
      </c>
      <c r="D59" s="2">
        <v>1444</v>
      </c>
      <c r="E59" s="2" t="s">
        <v>178</v>
      </c>
    </row>
    <row r="60" spans="1:5" x14ac:dyDescent="0.25">
      <c r="A60" s="2" t="s">
        <v>187</v>
      </c>
      <c r="B60" s="2">
        <v>193362</v>
      </c>
      <c r="C60" s="2" t="s">
        <v>286</v>
      </c>
      <c r="D60" s="2">
        <v>1441</v>
      </c>
      <c r="E60" s="2" t="s">
        <v>15</v>
      </c>
    </row>
    <row r="61" spans="1:5" x14ac:dyDescent="0.25">
      <c r="A61" s="2" t="s">
        <v>188</v>
      </c>
      <c r="B61" s="2">
        <v>193949</v>
      </c>
      <c r="C61" s="2" t="s">
        <v>287</v>
      </c>
      <c r="D61" s="2">
        <v>1435</v>
      </c>
      <c r="E61" s="2" t="s">
        <v>176</v>
      </c>
    </row>
    <row r="62" spans="1:5" x14ac:dyDescent="0.25">
      <c r="A62" s="2" t="s">
        <v>189</v>
      </c>
      <c r="B62" s="2"/>
      <c r="C62" s="2" t="s">
        <v>403</v>
      </c>
      <c r="D62" s="2">
        <v>1430</v>
      </c>
      <c r="E62" s="2" t="s">
        <v>70</v>
      </c>
    </row>
    <row r="63" spans="1:5" x14ac:dyDescent="0.25">
      <c r="A63" s="2" t="s">
        <v>190</v>
      </c>
      <c r="B63" s="2">
        <v>193777</v>
      </c>
      <c r="C63" s="2" t="s">
        <v>288</v>
      </c>
      <c r="D63" s="2">
        <v>1430</v>
      </c>
      <c r="E63" s="2" t="s">
        <v>175</v>
      </c>
    </row>
    <row r="64" spans="1:5" x14ac:dyDescent="0.25">
      <c r="A64" s="2" t="s">
        <v>191</v>
      </c>
      <c r="B64" s="2">
        <v>195900</v>
      </c>
      <c r="C64" s="2" t="s">
        <v>289</v>
      </c>
      <c r="D64" s="2">
        <v>1427</v>
      </c>
      <c r="E64" s="2" t="s">
        <v>178</v>
      </c>
    </row>
    <row r="65" spans="1:5" x14ac:dyDescent="0.25">
      <c r="A65" s="2" t="s">
        <v>192</v>
      </c>
      <c r="B65" s="2">
        <v>195884</v>
      </c>
      <c r="C65" s="2" t="s">
        <v>290</v>
      </c>
      <c r="D65" s="2">
        <v>1426</v>
      </c>
      <c r="E65" s="2" t="s">
        <v>172</v>
      </c>
    </row>
    <row r="66" spans="1:5" x14ac:dyDescent="0.25">
      <c r="A66" s="2" t="s">
        <v>193</v>
      </c>
      <c r="B66" s="2">
        <v>25306</v>
      </c>
      <c r="C66" s="2" t="s">
        <v>291</v>
      </c>
      <c r="D66" s="2">
        <v>1426</v>
      </c>
      <c r="E66" s="2" t="s">
        <v>171</v>
      </c>
    </row>
    <row r="67" spans="1:5" x14ac:dyDescent="0.25">
      <c r="A67" s="2" t="s">
        <v>194</v>
      </c>
      <c r="B67" s="2">
        <v>196741</v>
      </c>
      <c r="C67" s="2" t="s">
        <v>292</v>
      </c>
      <c r="D67" s="2">
        <v>1422</v>
      </c>
      <c r="E67" s="2" t="s">
        <v>173</v>
      </c>
    </row>
    <row r="68" spans="1:5" x14ac:dyDescent="0.25">
      <c r="A68" s="2" t="s">
        <v>195</v>
      </c>
      <c r="B68" s="2">
        <v>194389</v>
      </c>
      <c r="C68" s="2" t="s">
        <v>293</v>
      </c>
      <c r="D68" s="2">
        <v>1420</v>
      </c>
      <c r="E68" s="2" t="s">
        <v>13</v>
      </c>
    </row>
    <row r="69" spans="1:5" x14ac:dyDescent="0.25">
      <c r="A69" s="2" t="s">
        <v>196</v>
      </c>
      <c r="B69" s="2">
        <v>193241</v>
      </c>
      <c r="C69" s="2" t="s">
        <v>294</v>
      </c>
      <c r="D69" s="2">
        <v>1419</v>
      </c>
      <c r="E69" s="2" t="s">
        <v>14</v>
      </c>
    </row>
    <row r="70" spans="1:5" x14ac:dyDescent="0.25">
      <c r="A70" s="2" t="s">
        <v>197</v>
      </c>
      <c r="B70" s="2">
        <v>195867</v>
      </c>
      <c r="C70" s="2" t="s">
        <v>295</v>
      </c>
      <c r="D70" s="2">
        <v>1418</v>
      </c>
      <c r="E70" s="2" t="s">
        <v>399</v>
      </c>
    </row>
    <row r="71" spans="1:5" x14ac:dyDescent="0.25">
      <c r="A71" s="2" t="s">
        <v>198</v>
      </c>
      <c r="B71" s="2">
        <v>192626</v>
      </c>
      <c r="C71" s="2" t="s">
        <v>296</v>
      </c>
      <c r="D71" s="2">
        <v>1417</v>
      </c>
      <c r="E71" s="2" t="s">
        <v>175</v>
      </c>
    </row>
    <row r="72" spans="1:5" x14ac:dyDescent="0.25">
      <c r="A72" s="2" t="s">
        <v>199</v>
      </c>
      <c r="B72" s="2">
        <v>195887</v>
      </c>
      <c r="C72" s="2" t="s">
        <v>297</v>
      </c>
      <c r="D72" s="2">
        <v>1417</v>
      </c>
      <c r="E72" s="2" t="s">
        <v>175</v>
      </c>
    </row>
    <row r="73" spans="1:5" x14ac:dyDescent="0.25">
      <c r="A73" s="2" t="s">
        <v>200</v>
      </c>
      <c r="B73" s="2">
        <v>196067</v>
      </c>
      <c r="C73" s="2" t="s">
        <v>298</v>
      </c>
      <c r="D73" s="2">
        <v>1417</v>
      </c>
      <c r="E73" s="2" t="s">
        <v>15</v>
      </c>
    </row>
    <row r="74" spans="1:5" x14ac:dyDescent="0.25">
      <c r="A74" s="2" t="s">
        <v>201</v>
      </c>
      <c r="B74" s="2">
        <v>193846</v>
      </c>
      <c r="C74" s="2" t="s">
        <v>299</v>
      </c>
      <c r="D74" s="2">
        <v>1405</v>
      </c>
      <c r="E74" s="2" t="s">
        <v>398</v>
      </c>
    </row>
    <row r="75" spans="1:5" x14ac:dyDescent="0.25">
      <c r="A75" s="2" t="s">
        <v>202</v>
      </c>
      <c r="B75" s="2">
        <v>196017</v>
      </c>
      <c r="C75" s="2" t="s">
        <v>300</v>
      </c>
      <c r="D75" s="2">
        <v>1404</v>
      </c>
      <c r="E75" s="2" t="s">
        <v>13</v>
      </c>
    </row>
    <row r="76" spans="1:5" x14ac:dyDescent="0.25">
      <c r="A76" s="2" t="s">
        <v>203</v>
      </c>
      <c r="B76" s="2">
        <v>194479</v>
      </c>
      <c r="C76" s="2" t="s">
        <v>301</v>
      </c>
      <c r="D76" s="2">
        <v>1403</v>
      </c>
      <c r="E76" s="2" t="s">
        <v>11</v>
      </c>
    </row>
    <row r="77" spans="1:5" x14ac:dyDescent="0.25">
      <c r="A77" s="2" t="s">
        <v>204</v>
      </c>
      <c r="B77" s="2">
        <v>196924</v>
      </c>
      <c r="C77" s="2" t="s">
        <v>302</v>
      </c>
      <c r="D77" s="2">
        <v>1402</v>
      </c>
      <c r="E77" s="2" t="s">
        <v>172</v>
      </c>
    </row>
    <row r="78" spans="1:5" x14ac:dyDescent="0.25">
      <c r="A78" s="2" t="s">
        <v>205</v>
      </c>
      <c r="B78" s="2">
        <v>197026</v>
      </c>
      <c r="C78" s="2" t="s">
        <v>303</v>
      </c>
      <c r="D78" s="2">
        <v>1400</v>
      </c>
      <c r="E78" s="2" t="s">
        <v>13</v>
      </c>
    </row>
    <row r="79" spans="1:5" x14ac:dyDescent="0.25">
      <c r="A79" s="2" t="s">
        <v>206</v>
      </c>
      <c r="B79" s="2">
        <v>192821</v>
      </c>
      <c r="C79" s="2" t="s">
        <v>304</v>
      </c>
      <c r="D79" s="2">
        <v>1400</v>
      </c>
      <c r="E79" s="2" t="s">
        <v>12</v>
      </c>
    </row>
    <row r="80" spans="1:5" x14ac:dyDescent="0.25">
      <c r="A80" s="2" t="s">
        <v>207</v>
      </c>
      <c r="B80" s="2">
        <v>194707</v>
      </c>
      <c r="C80" s="2" t="s">
        <v>305</v>
      </c>
      <c r="D80" s="2">
        <v>1400</v>
      </c>
      <c r="E80" s="2" t="s">
        <v>12</v>
      </c>
    </row>
    <row r="81" spans="1:5" x14ac:dyDescent="0.25">
      <c r="A81" s="2" t="s">
        <v>208</v>
      </c>
      <c r="B81" s="2">
        <v>195478</v>
      </c>
      <c r="C81" s="2" t="s">
        <v>306</v>
      </c>
      <c r="D81" s="2">
        <v>1400</v>
      </c>
      <c r="E81" s="2" t="s">
        <v>176</v>
      </c>
    </row>
    <row r="82" spans="1:5" x14ac:dyDescent="0.25">
      <c r="A82" s="2" t="s">
        <v>209</v>
      </c>
      <c r="B82" s="2">
        <v>195566</v>
      </c>
      <c r="C82" s="2" t="s">
        <v>307</v>
      </c>
      <c r="D82" s="2">
        <v>1400</v>
      </c>
      <c r="E82" s="2" t="s">
        <v>176</v>
      </c>
    </row>
    <row r="83" spans="1:5" x14ac:dyDescent="0.25">
      <c r="A83" s="2" t="s">
        <v>210</v>
      </c>
      <c r="B83" s="2">
        <v>194482</v>
      </c>
      <c r="C83" s="2" t="s">
        <v>308</v>
      </c>
      <c r="D83" s="2">
        <v>1400</v>
      </c>
      <c r="E83" s="2" t="s">
        <v>398</v>
      </c>
    </row>
    <row r="84" spans="1:5" x14ac:dyDescent="0.25">
      <c r="A84" s="2" t="s">
        <v>211</v>
      </c>
      <c r="B84" s="2">
        <v>194326</v>
      </c>
      <c r="C84" s="2" t="s">
        <v>309</v>
      </c>
      <c r="D84" s="2">
        <v>1400</v>
      </c>
      <c r="E84" s="2" t="s">
        <v>15</v>
      </c>
    </row>
    <row r="85" spans="1:5" x14ac:dyDescent="0.25">
      <c r="A85" s="2" t="s">
        <v>212</v>
      </c>
      <c r="B85" s="2">
        <v>194429</v>
      </c>
      <c r="C85" s="2" t="s">
        <v>310</v>
      </c>
      <c r="D85" s="2">
        <v>1400</v>
      </c>
      <c r="E85" s="2" t="s">
        <v>399</v>
      </c>
    </row>
    <row r="86" spans="1:5" x14ac:dyDescent="0.25">
      <c r="A86" s="2" t="s">
        <v>213</v>
      </c>
      <c r="B86" s="2">
        <v>193441</v>
      </c>
      <c r="C86" s="2" t="s">
        <v>311</v>
      </c>
      <c r="D86" s="2">
        <v>1397</v>
      </c>
      <c r="E86" s="2" t="s">
        <v>13</v>
      </c>
    </row>
    <row r="87" spans="1:5" x14ac:dyDescent="0.25">
      <c r="A87" s="2" t="s">
        <v>214</v>
      </c>
      <c r="B87" s="2">
        <v>196217</v>
      </c>
      <c r="C87" s="2" t="s">
        <v>312</v>
      </c>
      <c r="D87" s="2">
        <v>1396</v>
      </c>
      <c r="E87" s="2" t="s">
        <v>175</v>
      </c>
    </row>
    <row r="88" spans="1:5" x14ac:dyDescent="0.25">
      <c r="A88" s="2" t="s">
        <v>215</v>
      </c>
      <c r="B88" s="2">
        <v>193487</v>
      </c>
      <c r="C88" s="2" t="s">
        <v>313</v>
      </c>
      <c r="D88" s="2">
        <v>1396</v>
      </c>
      <c r="E88" s="2" t="s">
        <v>171</v>
      </c>
    </row>
    <row r="89" spans="1:5" x14ac:dyDescent="0.25">
      <c r="A89" s="2" t="s">
        <v>216</v>
      </c>
      <c r="B89" s="2">
        <v>193782</v>
      </c>
      <c r="C89" s="2" t="s">
        <v>314</v>
      </c>
      <c r="D89" s="2">
        <v>1395</v>
      </c>
      <c r="E89" s="2" t="s">
        <v>14</v>
      </c>
    </row>
    <row r="90" spans="1:5" x14ac:dyDescent="0.25">
      <c r="A90" s="2" t="s">
        <v>217</v>
      </c>
      <c r="B90" s="2">
        <v>194607</v>
      </c>
      <c r="C90" s="2" t="s">
        <v>315</v>
      </c>
      <c r="D90" s="2">
        <v>1387</v>
      </c>
      <c r="E90" s="2" t="s">
        <v>71</v>
      </c>
    </row>
    <row r="91" spans="1:5" x14ac:dyDescent="0.25">
      <c r="A91" s="2" t="s">
        <v>218</v>
      </c>
      <c r="B91" s="2">
        <v>193657</v>
      </c>
      <c r="C91" s="2" t="s">
        <v>316</v>
      </c>
      <c r="D91" s="2">
        <v>1383</v>
      </c>
      <c r="E91" s="2" t="s">
        <v>398</v>
      </c>
    </row>
    <row r="92" spans="1:5" x14ac:dyDescent="0.25">
      <c r="A92" s="2" t="s">
        <v>219</v>
      </c>
      <c r="B92" s="2">
        <v>197207</v>
      </c>
      <c r="C92" s="2" t="s">
        <v>317</v>
      </c>
      <c r="D92" s="2">
        <v>1382</v>
      </c>
      <c r="E92" s="2" t="s">
        <v>178</v>
      </c>
    </row>
    <row r="93" spans="1:5" x14ac:dyDescent="0.25">
      <c r="A93" s="2" t="s">
        <v>220</v>
      </c>
      <c r="B93" s="2">
        <v>196093</v>
      </c>
      <c r="C93" s="2" t="s">
        <v>318</v>
      </c>
      <c r="D93" s="2">
        <v>1379</v>
      </c>
      <c r="E93" s="2" t="s">
        <v>399</v>
      </c>
    </row>
    <row r="94" spans="1:5" x14ac:dyDescent="0.25">
      <c r="A94" s="2" t="s">
        <v>221</v>
      </c>
      <c r="B94" s="2">
        <v>193943</v>
      </c>
      <c r="C94" s="2" t="s">
        <v>319</v>
      </c>
      <c r="D94" s="2">
        <v>1378</v>
      </c>
      <c r="E94" s="2" t="s">
        <v>399</v>
      </c>
    </row>
    <row r="95" spans="1:5" x14ac:dyDescent="0.25">
      <c r="A95" s="2" t="s">
        <v>222</v>
      </c>
      <c r="B95" s="2">
        <v>197072</v>
      </c>
      <c r="C95" s="2" t="s">
        <v>320</v>
      </c>
      <c r="D95" s="2">
        <v>1375</v>
      </c>
      <c r="E95" s="2" t="s">
        <v>174</v>
      </c>
    </row>
    <row r="96" spans="1:5" x14ac:dyDescent="0.25">
      <c r="A96" s="2" t="s">
        <v>223</v>
      </c>
      <c r="B96" s="2">
        <v>197689</v>
      </c>
      <c r="C96" s="2" t="s">
        <v>321</v>
      </c>
      <c r="D96" s="2">
        <v>1372</v>
      </c>
      <c r="E96" s="2" t="s">
        <v>175</v>
      </c>
    </row>
    <row r="97" spans="1:5" x14ac:dyDescent="0.25">
      <c r="A97" s="2" t="s">
        <v>224</v>
      </c>
      <c r="B97" s="2">
        <v>196094</v>
      </c>
      <c r="C97" s="2" t="s">
        <v>322</v>
      </c>
      <c r="D97" s="2">
        <v>1372</v>
      </c>
      <c r="E97" s="2" t="s">
        <v>11</v>
      </c>
    </row>
    <row r="98" spans="1:5" x14ac:dyDescent="0.25">
      <c r="A98" s="2" t="s">
        <v>225</v>
      </c>
      <c r="B98" s="2">
        <v>195886</v>
      </c>
      <c r="C98" s="2" t="s">
        <v>323</v>
      </c>
      <c r="D98" s="2">
        <v>1366</v>
      </c>
      <c r="E98" s="2" t="s">
        <v>175</v>
      </c>
    </row>
    <row r="99" spans="1:5" x14ac:dyDescent="0.25">
      <c r="A99" s="2" t="s">
        <v>226</v>
      </c>
      <c r="B99" s="2">
        <v>196322</v>
      </c>
      <c r="C99" s="2" t="s">
        <v>324</v>
      </c>
      <c r="D99" s="2">
        <v>1362</v>
      </c>
      <c r="E99" s="2" t="s">
        <v>399</v>
      </c>
    </row>
    <row r="100" spans="1:5" x14ac:dyDescent="0.25">
      <c r="A100" s="2" t="s">
        <v>227</v>
      </c>
      <c r="B100" s="2">
        <v>195676</v>
      </c>
      <c r="C100" s="2" t="s">
        <v>325</v>
      </c>
      <c r="D100" s="2">
        <v>1361</v>
      </c>
      <c r="E100" s="2" t="s">
        <v>14</v>
      </c>
    </row>
    <row r="101" spans="1:5" x14ac:dyDescent="0.25">
      <c r="A101" s="2" t="s">
        <v>228</v>
      </c>
      <c r="B101" s="2">
        <v>194504</v>
      </c>
      <c r="C101" s="2" t="s">
        <v>326</v>
      </c>
      <c r="D101" s="2">
        <v>1360</v>
      </c>
      <c r="E101" s="2" t="s">
        <v>11</v>
      </c>
    </row>
    <row r="102" spans="1:5" x14ac:dyDescent="0.25">
      <c r="A102" s="2" t="s">
        <v>232</v>
      </c>
      <c r="B102" s="2">
        <v>193490</v>
      </c>
      <c r="C102" s="2" t="s">
        <v>327</v>
      </c>
      <c r="D102" s="2">
        <v>1357</v>
      </c>
      <c r="E102" s="2" t="s">
        <v>12</v>
      </c>
    </row>
    <row r="103" spans="1:5" x14ac:dyDescent="0.25">
      <c r="A103" s="2" t="s">
        <v>233</v>
      </c>
      <c r="B103" s="2">
        <v>193640</v>
      </c>
      <c r="C103" s="2" t="s">
        <v>328</v>
      </c>
      <c r="D103" s="2">
        <v>1355</v>
      </c>
      <c r="E103" s="2" t="s">
        <v>14</v>
      </c>
    </row>
    <row r="104" spans="1:5" x14ac:dyDescent="0.25">
      <c r="A104" s="2" t="s">
        <v>408</v>
      </c>
      <c r="B104" s="2">
        <v>193958</v>
      </c>
      <c r="C104" s="2" t="s">
        <v>329</v>
      </c>
      <c r="D104" s="2">
        <v>1350</v>
      </c>
      <c r="E104" s="2" t="s">
        <v>399</v>
      </c>
    </row>
    <row r="105" spans="1:5" x14ac:dyDescent="0.25">
      <c r="A105" s="2" t="s">
        <v>409</v>
      </c>
      <c r="B105" s="2">
        <v>196205</v>
      </c>
      <c r="C105" s="2" t="s">
        <v>330</v>
      </c>
      <c r="D105" s="2">
        <v>1347</v>
      </c>
      <c r="E105" s="2" t="s">
        <v>15</v>
      </c>
    </row>
    <row r="106" spans="1:5" x14ac:dyDescent="0.25">
      <c r="A106" s="2" t="s">
        <v>410</v>
      </c>
      <c r="B106" s="2"/>
      <c r="C106" s="2" t="s">
        <v>404</v>
      </c>
      <c r="D106" s="2">
        <v>1341</v>
      </c>
      <c r="E106" s="2" t="s">
        <v>70</v>
      </c>
    </row>
    <row r="107" spans="1:5" x14ac:dyDescent="0.25">
      <c r="A107" s="2" t="s">
        <v>411</v>
      </c>
      <c r="B107" s="2">
        <v>196891</v>
      </c>
      <c r="C107" s="2" t="s">
        <v>331</v>
      </c>
      <c r="D107" s="2">
        <v>1340</v>
      </c>
      <c r="E107" s="2" t="s">
        <v>172</v>
      </c>
    </row>
    <row r="108" spans="1:5" x14ac:dyDescent="0.25">
      <c r="A108" s="2" t="s">
        <v>412</v>
      </c>
      <c r="B108" s="2">
        <v>197638</v>
      </c>
      <c r="C108" s="2" t="s">
        <v>332</v>
      </c>
      <c r="D108" s="2">
        <v>1338</v>
      </c>
      <c r="E108" s="2" t="s">
        <v>175</v>
      </c>
    </row>
    <row r="109" spans="1:5" x14ac:dyDescent="0.25">
      <c r="A109" s="2" t="s">
        <v>413</v>
      </c>
      <c r="B109" s="2">
        <v>197640</v>
      </c>
      <c r="C109" s="2" t="s">
        <v>333</v>
      </c>
      <c r="D109" s="2">
        <v>1337</v>
      </c>
      <c r="E109" s="2" t="s">
        <v>175</v>
      </c>
    </row>
    <row r="110" spans="1:5" x14ac:dyDescent="0.25">
      <c r="A110" s="2" t="s">
        <v>414</v>
      </c>
      <c r="B110" s="2">
        <v>195456</v>
      </c>
      <c r="C110" s="2" t="s">
        <v>334</v>
      </c>
      <c r="D110" s="2">
        <v>1334</v>
      </c>
      <c r="E110" s="2" t="s">
        <v>174</v>
      </c>
    </row>
    <row r="111" spans="1:5" x14ac:dyDescent="0.25">
      <c r="A111" s="2" t="s">
        <v>415</v>
      </c>
      <c r="B111" s="2">
        <v>194760</v>
      </c>
      <c r="C111" s="2" t="s">
        <v>335</v>
      </c>
      <c r="D111" s="2">
        <v>1328</v>
      </c>
      <c r="E111" s="2" t="s">
        <v>14</v>
      </c>
    </row>
    <row r="112" spans="1:5" x14ac:dyDescent="0.25">
      <c r="A112" s="2" t="s">
        <v>416</v>
      </c>
      <c r="B112" s="2">
        <v>195917</v>
      </c>
      <c r="C112" s="2" t="s">
        <v>336</v>
      </c>
      <c r="D112" s="2">
        <v>1325</v>
      </c>
      <c r="E112" s="2" t="s">
        <v>9</v>
      </c>
    </row>
    <row r="113" spans="1:5" x14ac:dyDescent="0.25">
      <c r="A113" s="2" t="s">
        <v>417</v>
      </c>
      <c r="B113" s="2">
        <v>197221</v>
      </c>
      <c r="C113" s="2" t="s">
        <v>337</v>
      </c>
      <c r="D113" s="2">
        <v>1311</v>
      </c>
      <c r="E113" s="2" t="s">
        <v>175</v>
      </c>
    </row>
    <row r="114" spans="1:5" x14ac:dyDescent="0.25">
      <c r="A114" s="2" t="s">
        <v>418</v>
      </c>
      <c r="B114" s="2">
        <v>196189</v>
      </c>
      <c r="C114" s="2" t="s">
        <v>338</v>
      </c>
      <c r="D114" s="2">
        <v>1310</v>
      </c>
      <c r="E114" s="2" t="s">
        <v>12</v>
      </c>
    </row>
    <row r="115" spans="1:5" x14ac:dyDescent="0.25">
      <c r="A115" s="2" t="s">
        <v>419</v>
      </c>
      <c r="B115" s="2">
        <v>197222</v>
      </c>
      <c r="C115" s="2" t="s">
        <v>339</v>
      </c>
      <c r="D115" s="2">
        <v>1309</v>
      </c>
      <c r="E115" s="2" t="s">
        <v>175</v>
      </c>
    </row>
    <row r="116" spans="1:5" x14ac:dyDescent="0.25">
      <c r="A116" s="2" t="s">
        <v>420</v>
      </c>
      <c r="B116" s="2">
        <v>197833</v>
      </c>
      <c r="C116" s="2" t="s">
        <v>340</v>
      </c>
      <c r="D116" s="2">
        <v>1307</v>
      </c>
      <c r="E116" s="2" t="s">
        <v>15</v>
      </c>
    </row>
    <row r="117" spans="1:5" x14ac:dyDescent="0.25">
      <c r="A117" s="2" t="s">
        <v>421</v>
      </c>
      <c r="B117" s="2">
        <v>197997</v>
      </c>
      <c r="C117" s="2" t="s">
        <v>341</v>
      </c>
      <c r="D117" s="2">
        <v>1305</v>
      </c>
      <c r="E117" s="2" t="s">
        <v>15</v>
      </c>
    </row>
    <row r="118" spans="1:5" x14ac:dyDescent="0.25">
      <c r="A118" s="2" t="s">
        <v>422</v>
      </c>
      <c r="B118" s="2">
        <v>194772</v>
      </c>
      <c r="C118" s="2" t="s">
        <v>342</v>
      </c>
      <c r="D118" s="2">
        <v>1292</v>
      </c>
      <c r="E118" s="2" t="s">
        <v>176</v>
      </c>
    </row>
    <row r="119" spans="1:5" x14ac:dyDescent="0.25">
      <c r="A119" s="2" t="s">
        <v>423</v>
      </c>
      <c r="B119" s="2">
        <v>197776</v>
      </c>
      <c r="C119" s="2" t="s">
        <v>343</v>
      </c>
      <c r="D119" s="2">
        <v>1292</v>
      </c>
      <c r="E119" s="2" t="s">
        <v>9</v>
      </c>
    </row>
    <row r="120" spans="1:5" x14ac:dyDescent="0.25">
      <c r="A120" s="2" t="s">
        <v>424</v>
      </c>
      <c r="B120" s="2">
        <v>194508</v>
      </c>
      <c r="C120" s="2" t="s">
        <v>344</v>
      </c>
      <c r="D120" s="2">
        <v>1292</v>
      </c>
      <c r="E120" s="2" t="s">
        <v>12</v>
      </c>
    </row>
    <row r="121" spans="1:5" x14ac:dyDescent="0.25">
      <c r="A121" s="2" t="s">
        <v>425</v>
      </c>
      <c r="B121" s="2">
        <v>197661</v>
      </c>
      <c r="C121" s="2" t="s">
        <v>345</v>
      </c>
      <c r="D121" s="2">
        <v>1286</v>
      </c>
      <c r="E121" s="2" t="s">
        <v>9</v>
      </c>
    </row>
    <row r="122" spans="1:5" x14ac:dyDescent="0.25">
      <c r="A122" s="2" t="s">
        <v>426</v>
      </c>
      <c r="B122" s="2">
        <v>197092</v>
      </c>
      <c r="C122" s="2" t="s">
        <v>346</v>
      </c>
      <c r="D122" s="2">
        <v>1286</v>
      </c>
      <c r="E122" s="2" t="s">
        <v>14</v>
      </c>
    </row>
    <row r="123" spans="1:5" x14ac:dyDescent="0.25">
      <c r="A123" s="2" t="s">
        <v>427</v>
      </c>
      <c r="B123" s="2">
        <v>197839</v>
      </c>
      <c r="C123" s="2" t="s">
        <v>347</v>
      </c>
      <c r="D123" s="2">
        <v>1285</v>
      </c>
      <c r="E123" s="2" t="s">
        <v>12</v>
      </c>
    </row>
    <row r="124" spans="1:5" x14ac:dyDescent="0.25">
      <c r="A124" s="2" t="s">
        <v>428</v>
      </c>
      <c r="B124" s="2">
        <v>196889</v>
      </c>
      <c r="C124" s="2" t="s">
        <v>348</v>
      </c>
      <c r="D124" s="2">
        <v>1283</v>
      </c>
      <c r="E124" s="2" t="s">
        <v>172</v>
      </c>
    </row>
    <row r="125" spans="1:5" x14ac:dyDescent="0.25">
      <c r="A125" s="2" t="s">
        <v>429</v>
      </c>
      <c r="B125" s="2">
        <v>197542</v>
      </c>
      <c r="C125" s="2" t="s">
        <v>349</v>
      </c>
      <c r="D125" s="2">
        <v>1282</v>
      </c>
      <c r="E125" s="2" t="s">
        <v>13</v>
      </c>
    </row>
    <row r="126" spans="1:5" x14ac:dyDescent="0.25">
      <c r="A126" s="2" t="s">
        <v>430</v>
      </c>
      <c r="B126" s="2">
        <v>197526</v>
      </c>
      <c r="C126" s="2" t="s">
        <v>350</v>
      </c>
      <c r="D126" s="2">
        <v>1281</v>
      </c>
      <c r="E126" s="2" t="s">
        <v>172</v>
      </c>
    </row>
    <row r="127" spans="1:5" x14ac:dyDescent="0.25">
      <c r="A127" s="2" t="s">
        <v>431</v>
      </c>
      <c r="B127" s="2">
        <v>196668</v>
      </c>
      <c r="C127" s="2" t="s">
        <v>351</v>
      </c>
      <c r="D127" s="2">
        <v>1281</v>
      </c>
      <c r="E127" s="2" t="s">
        <v>12</v>
      </c>
    </row>
    <row r="128" spans="1:5" x14ac:dyDescent="0.25">
      <c r="A128" s="2" t="s">
        <v>432</v>
      </c>
      <c r="B128" s="2">
        <v>195569</v>
      </c>
      <c r="C128" s="2" t="s">
        <v>352</v>
      </c>
      <c r="D128" s="2">
        <v>1278</v>
      </c>
      <c r="E128" s="2" t="s">
        <v>176</v>
      </c>
    </row>
    <row r="129" spans="1:5" x14ac:dyDescent="0.25">
      <c r="A129" s="2" t="s">
        <v>433</v>
      </c>
      <c r="B129" s="2">
        <v>197719</v>
      </c>
      <c r="C129" s="2" t="s">
        <v>353</v>
      </c>
      <c r="D129" s="2">
        <v>1275</v>
      </c>
      <c r="E129" s="2" t="s">
        <v>398</v>
      </c>
    </row>
    <row r="130" spans="1:5" x14ac:dyDescent="0.25">
      <c r="A130" s="2" t="s">
        <v>434</v>
      </c>
      <c r="B130" s="2">
        <v>198010</v>
      </c>
      <c r="C130" s="2" t="s">
        <v>354</v>
      </c>
      <c r="D130" s="2">
        <v>1273</v>
      </c>
      <c r="E130" s="2" t="s">
        <v>12</v>
      </c>
    </row>
    <row r="131" spans="1:5" x14ac:dyDescent="0.25">
      <c r="A131" s="2" t="s">
        <v>435</v>
      </c>
      <c r="B131" s="2">
        <v>197286</v>
      </c>
      <c r="C131" s="2" t="s">
        <v>355</v>
      </c>
      <c r="D131" s="2">
        <v>1270</v>
      </c>
      <c r="E131" s="2" t="s">
        <v>172</v>
      </c>
    </row>
    <row r="132" spans="1:5" x14ac:dyDescent="0.25">
      <c r="A132" s="2" t="s">
        <v>436</v>
      </c>
      <c r="B132" s="2">
        <v>197841</v>
      </c>
      <c r="C132" s="2" t="s">
        <v>356</v>
      </c>
      <c r="D132" s="2">
        <v>1266</v>
      </c>
      <c r="E132" s="2" t="s">
        <v>11</v>
      </c>
    </row>
    <row r="133" spans="1:5" x14ac:dyDescent="0.25">
      <c r="A133" s="2" t="s">
        <v>437</v>
      </c>
      <c r="B133" s="2">
        <v>196996</v>
      </c>
      <c r="C133" s="2" t="s">
        <v>357</v>
      </c>
      <c r="D133" s="2">
        <v>1263</v>
      </c>
      <c r="E133" s="2" t="s">
        <v>398</v>
      </c>
    </row>
    <row r="134" spans="1:5" x14ac:dyDescent="0.25">
      <c r="A134" s="2" t="s">
        <v>438</v>
      </c>
      <c r="B134" s="2">
        <v>198075</v>
      </c>
      <c r="C134" s="2" t="s">
        <v>358</v>
      </c>
      <c r="D134" s="2">
        <v>1262</v>
      </c>
      <c r="E134" s="2" t="s">
        <v>12</v>
      </c>
    </row>
    <row r="135" spans="1:5" x14ac:dyDescent="0.25">
      <c r="A135" s="2" t="s">
        <v>439</v>
      </c>
      <c r="B135" s="2">
        <v>197434</v>
      </c>
      <c r="C135" s="2" t="s">
        <v>359</v>
      </c>
      <c r="D135" s="2">
        <v>1259</v>
      </c>
      <c r="E135" s="2" t="s">
        <v>175</v>
      </c>
    </row>
    <row r="136" spans="1:5" x14ac:dyDescent="0.25">
      <c r="A136" s="2" t="s">
        <v>440</v>
      </c>
      <c r="B136" s="2">
        <v>198076</v>
      </c>
      <c r="C136" s="2" t="s">
        <v>360</v>
      </c>
      <c r="D136" s="2">
        <v>1256</v>
      </c>
      <c r="E136" s="2" t="s">
        <v>12</v>
      </c>
    </row>
    <row r="137" spans="1:5" x14ac:dyDescent="0.25">
      <c r="A137" s="2" t="s">
        <v>441</v>
      </c>
      <c r="B137" s="2">
        <v>197895</v>
      </c>
      <c r="C137" s="2" t="s">
        <v>361</v>
      </c>
      <c r="D137" s="2">
        <v>1255</v>
      </c>
      <c r="E137" s="2" t="s">
        <v>12</v>
      </c>
    </row>
    <row r="138" spans="1:5" x14ac:dyDescent="0.25">
      <c r="A138" s="2" t="s">
        <v>442</v>
      </c>
      <c r="B138" s="2">
        <v>196214</v>
      </c>
      <c r="C138" s="2" t="s">
        <v>362</v>
      </c>
      <c r="D138" s="2">
        <v>1253</v>
      </c>
      <c r="E138" s="2" t="s">
        <v>12</v>
      </c>
    </row>
    <row r="139" spans="1:5" x14ac:dyDescent="0.25">
      <c r="A139" s="2" t="s">
        <v>443</v>
      </c>
      <c r="B139" s="2">
        <v>198217</v>
      </c>
      <c r="C139" s="2" t="s">
        <v>363</v>
      </c>
      <c r="D139" s="2">
        <v>1250</v>
      </c>
      <c r="E139" s="2" t="s">
        <v>175</v>
      </c>
    </row>
    <row r="140" spans="1:5" x14ac:dyDescent="0.25">
      <c r="A140" s="2" t="s">
        <v>444</v>
      </c>
      <c r="B140" s="2">
        <v>198209</v>
      </c>
      <c r="C140" s="2" t="s">
        <v>364</v>
      </c>
      <c r="D140" s="2">
        <v>1250</v>
      </c>
      <c r="E140" s="2" t="s">
        <v>175</v>
      </c>
    </row>
    <row r="141" spans="1:5" x14ac:dyDescent="0.25">
      <c r="A141" s="2" t="s">
        <v>445</v>
      </c>
      <c r="B141" s="2">
        <v>197823</v>
      </c>
      <c r="C141" s="2" t="s">
        <v>365</v>
      </c>
      <c r="D141" s="2">
        <v>1250</v>
      </c>
      <c r="E141" s="2" t="s">
        <v>175</v>
      </c>
    </row>
    <row r="142" spans="1:5" x14ac:dyDescent="0.25">
      <c r="A142" s="2" t="s">
        <v>446</v>
      </c>
      <c r="B142" s="2">
        <v>198208</v>
      </c>
      <c r="C142" s="2" t="s">
        <v>366</v>
      </c>
      <c r="D142" s="2">
        <v>1250</v>
      </c>
      <c r="E142" s="2" t="s">
        <v>175</v>
      </c>
    </row>
    <row r="143" spans="1:5" x14ac:dyDescent="0.25">
      <c r="A143" s="2" t="s">
        <v>447</v>
      </c>
      <c r="B143" s="2">
        <v>198200</v>
      </c>
      <c r="C143" s="2" t="s">
        <v>367</v>
      </c>
      <c r="D143" s="2">
        <v>1250</v>
      </c>
      <c r="E143" s="2" t="s">
        <v>175</v>
      </c>
    </row>
    <row r="144" spans="1:5" x14ac:dyDescent="0.25">
      <c r="A144" s="2" t="s">
        <v>448</v>
      </c>
      <c r="B144" s="2">
        <v>197422</v>
      </c>
      <c r="C144" s="2" t="s">
        <v>368</v>
      </c>
      <c r="D144" s="2">
        <v>1250</v>
      </c>
      <c r="E144" s="2" t="s">
        <v>174</v>
      </c>
    </row>
    <row r="145" spans="1:5" x14ac:dyDescent="0.25">
      <c r="A145" s="2" t="s">
        <v>449</v>
      </c>
      <c r="B145" s="2">
        <v>198180</v>
      </c>
      <c r="C145" s="2" t="s">
        <v>369</v>
      </c>
      <c r="D145" s="2">
        <v>1250</v>
      </c>
      <c r="E145" s="2" t="s">
        <v>174</v>
      </c>
    </row>
    <row r="146" spans="1:5" x14ac:dyDescent="0.25">
      <c r="A146" s="2" t="s">
        <v>450</v>
      </c>
      <c r="B146" s="2">
        <v>197418</v>
      </c>
      <c r="C146" s="2" t="s">
        <v>370</v>
      </c>
      <c r="D146" s="2">
        <v>1250</v>
      </c>
      <c r="E146" s="2" t="s">
        <v>172</v>
      </c>
    </row>
    <row r="147" spans="1:5" x14ac:dyDescent="0.25">
      <c r="A147" s="2" t="s">
        <v>451</v>
      </c>
      <c r="B147" s="2">
        <v>198210</v>
      </c>
      <c r="C147" s="2" t="s">
        <v>371</v>
      </c>
      <c r="D147" s="2">
        <v>1250</v>
      </c>
      <c r="E147" s="2" t="s">
        <v>171</v>
      </c>
    </row>
    <row r="148" spans="1:5" x14ac:dyDescent="0.25">
      <c r="A148" s="2" t="s">
        <v>452</v>
      </c>
      <c r="B148" s="2">
        <v>198203</v>
      </c>
      <c r="C148" s="2" t="s">
        <v>372</v>
      </c>
      <c r="D148" s="2">
        <v>1250</v>
      </c>
      <c r="E148" s="2" t="s">
        <v>398</v>
      </c>
    </row>
    <row r="149" spans="1:5" x14ac:dyDescent="0.25">
      <c r="A149" s="2" t="s">
        <v>453</v>
      </c>
      <c r="B149" s="2">
        <v>197909</v>
      </c>
      <c r="C149" s="2" t="s">
        <v>373</v>
      </c>
      <c r="D149" s="2">
        <v>1250</v>
      </c>
      <c r="E149" s="2" t="s">
        <v>176</v>
      </c>
    </row>
    <row r="150" spans="1:5" x14ac:dyDescent="0.25">
      <c r="A150" s="2" t="s">
        <v>454</v>
      </c>
      <c r="B150" s="2">
        <v>198164</v>
      </c>
      <c r="C150" s="2" t="s">
        <v>374</v>
      </c>
      <c r="D150" s="2">
        <v>1250</v>
      </c>
      <c r="E150" s="2" t="s">
        <v>11</v>
      </c>
    </row>
    <row r="151" spans="1:5" x14ac:dyDescent="0.25">
      <c r="A151" s="2" t="s">
        <v>455</v>
      </c>
      <c r="B151" s="2">
        <v>198198</v>
      </c>
      <c r="C151" s="2" t="s">
        <v>375</v>
      </c>
      <c r="D151" s="2">
        <v>1250</v>
      </c>
      <c r="E151" s="2" t="s">
        <v>14</v>
      </c>
    </row>
    <row r="152" spans="1:5" x14ac:dyDescent="0.25">
      <c r="A152" s="2" t="s">
        <v>456</v>
      </c>
      <c r="B152" s="2">
        <v>198102</v>
      </c>
      <c r="C152" s="2" t="s">
        <v>376</v>
      </c>
      <c r="D152" s="2">
        <v>1250</v>
      </c>
      <c r="E152" s="2" t="s">
        <v>14</v>
      </c>
    </row>
    <row r="153" spans="1:5" x14ac:dyDescent="0.25">
      <c r="A153" s="2" t="s">
        <v>457</v>
      </c>
      <c r="B153" s="2">
        <v>196432</v>
      </c>
      <c r="C153" s="2" t="s">
        <v>377</v>
      </c>
      <c r="D153" s="2">
        <v>1249</v>
      </c>
      <c r="E153" s="2" t="s">
        <v>175</v>
      </c>
    </row>
    <row r="154" spans="1:5" x14ac:dyDescent="0.25">
      <c r="A154" s="2" t="s">
        <v>458</v>
      </c>
      <c r="B154" s="2">
        <v>195323</v>
      </c>
      <c r="C154" s="2" t="s">
        <v>378</v>
      </c>
      <c r="D154" s="2">
        <v>1244</v>
      </c>
      <c r="E154" s="2" t="s">
        <v>171</v>
      </c>
    </row>
    <row r="155" spans="1:5" x14ac:dyDescent="0.25">
      <c r="A155" s="2" t="s">
        <v>459</v>
      </c>
      <c r="B155" s="2">
        <v>195885</v>
      </c>
      <c r="C155" s="2" t="s">
        <v>379</v>
      </c>
      <c r="D155" s="2">
        <v>1240</v>
      </c>
      <c r="E155" s="2" t="s">
        <v>175</v>
      </c>
    </row>
    <row r="156" spans="1:5" x14ac:dyDescent="0.25">
      <c r="A156" s="2" t="s">
        <v>460</v>
      </c>
      <c r="B156" s="2">
        <v>197134</v>
      </c>
      <c r="C156" s="2" t="s">
        <v>380</v>
      </c>
      <c r="D156" s="2">
        <v>1239</v>
      </c>
      <c r="E156" s="2" t="s">
        <v>171</v>
      </c>
    </row>
    <row r="157" spans="1:5" x14ac:dyDescent="0.25">
      <c r="A157" s="2" t="s">
        <v>461</v>
      </c>
      <c r="B157" s="2">
        <v>197707</v>
      </c>
      <c r="C157" s="2" t="s">
        <v>381</v>
      </c>
      <c r="D157" s="2">
        <v>1237</v>
      </c>
      <c r="E157" s="2" t="s">
        <v>175</v>
      </c>
    </row>
    <row r="158" spans="1:5" x14ac:dyDescent="0.25">
      <c r="A158" s="2" t="s">
        <v>462</v>
      </c>
      <c r="B158" s="2">
        <v>197197</v>
      </c>
      <c r="C158" s="2" t="s">
        <v>382</v>
      </c>
      <c r="D158" s="2">
        <v>1234</v>
      </c>
      <c r="E158" s="2" t="s">
        <v>11</v>
      </c>
    </row>
    <row r="159" spans="1:5" x14ac:dyDescent="0.25">
      <c r="A159" s="2" t="s">
        <v>463</v>
      </c>
      <c r="B159" s="2">
        <v>197169</v>
      </c>
      <c r="C159" s="2" t="s">
        <v>383</v>
      </c>
      <c r="D159" s="2">
        <v>1234</v>
      </c>
      <c r="E159" s="2" t="s">
        <v>175</v>
      </c>
    </row>
    <row r="160" spans="1:5" x14ac:dyDescent="0.25">
      <c r="A160" s="2" t="s">
        <v>464</v>
      </c>
      <c r="B160" s="2">
        <v>196946</v>
      </c>
      <c r="C160" s="2" t="s">
        <v>384</v>
      </c>
      <c r="D160" s="2">
        <v>1231</v>
      </c>
      <c r="E160" s="2" t="s">
        <v>174</v>
      </c>
    </row>
    <row r="161" spans="1:5" x14ac:dyDescent="0.25">
      <c r="A161" s="2" t="s">
        <v>465</v>
      </c>
      <c r="B161" s="2">
        <v>192754</v>
      </c>
      <c r="C161" s="2" t="s">
        <v>385</v>
      </c>
      <c r="D161" s="2">
        <v>1227</v>
      </c>
      <c r="E161" s="2" t="s">
        <v>12</v>
      </c>
    </row>
    <row r="162" spans="1:5" x14ac:dyDescent="0.25">
      <c r="A162" s="2" t="s">
        <v>466</v>
      </c>
      <c r="B162" s="2">
        <v>195915</v>
      </c>
      <c r="C162" s="2" t="s">
        <v>386</v>
      </c>
      <c r="D162" s="2">
        <v>1224</v>
      </c>
      <c r="E162" s="2" t="s">
        <v>9</v>
      </c>
    </row>
    <row r="163" spans="1:5" x14ac:dyDescent="0.25">
      <c r="A163" s="2" t="s">
        <v>467</v>
      </c>
      <c r="B163" s="2">
        <v>195468</v>
      </c>
      <c r="C163" s="2" t="s">
        <v>387</v>
      </c>
      <c r="D163" s="2">
        <v>1220</v>
      </c>
      <c r="E163" s="2" t="s">
        <v>399</v>
      </c>
    </row>
    <row r="164" spans="1:5" x14ac:dyDescent="0.25">
      <c r="A164" s="2" t="s">
        <v>468</v>
      </c>
      <c r="B164" s="2">
        <v>197442</v>
      </c>
      <c r="C164" s="2" t="s">
        <v>388</v>
      </c>
      <c r="D164" s="2">
        <v>1216</v>
      </c>
      <c r="E164" s="2" t="s">
        <v>174</v>
      </c>
    </row>
    <row r="165" spans="1:5" x14ac:dyDescent="0.25">
      <c r="A165" s="2" t="s">
        <v>469</v>
      </c>
      <c r="B165" s="2">
        <v>197703</v>
      </c>
      <c r="C165" s="2" t="s">
        <v>389</v>
      </c>
      <c r="D165" s="2">
        <v>1215</v>
      </c>
      <c r="E165" s="2" t="s">
        <v>12</v>
      </c>
    </row>
    <row r="166" spans="1:5" x14ac:dyDescent="0.25">
      <c r="A166" s="2" t="s">
        <v>470</v>
      </c>
      <c r="B166" s="2">
        <v>197138</v>
      </c>
      <c r="C166" s="2" t="s">
        <v>390</v>
      </c>
      <c r="D166" s="2">
        <v>1214</v>
      </c>
      <c r="E166" s="2" t="s">
        <v>9</v>
      </c>
    </row>
    <row r="167" spans="1:5" x14ac:dyDescent="0.25">
      <c r="A167" s="2" t="s">
        <v>471</v>
      </c>
      <c r="B167" s="2">
        <v>197042</v>
      </c>
      <c r="C167" s="2" t="s">
        <v>391</v>
      </c>
      <c r="D167" s="2">
        <v>1212</v>
      </c>
      <c r="E167" s="2" t="s">
        <v>14</v>
      </c>
    </row>
    <row r="168" spans="1:5" x14ac:dyDescent="0.25">
      <c r="A168" s="2" t="s">
        <v>472</v>
      </c>
      <c r="B168" s="2">
        <v>196192</v>
      </c>
      <c r="C168" s="2" t="s">
        <v>392</v>
      </c>
      <c r="D168" s="2">
        <v>1211</v>
      </c>
      <c r="E168" s="2" t="s">
        <v>13</v>
      </c>
    </row>
    <row r="169" spans="1:5" x14ac:dyDescent="0.25">
      <c r="A169" s="2" t="s">
        <v>473</v>
      </c>
      <c r="B169" s="2">
        <v>195010</v>
      </c>
      <c r="C169" s="2" t="s">
        <v>393</v>
      </c>
      <c r="D169" s="2">
        <v>1208</v>
      </c>
      <c r="E169" s="2" t="s">
        <v>172</v>
      </c>
    </row>
    <row r="170" spans="1:5" x14ac:dyDescent="0.25">
      <c r="A170" s="2" t="s">
        <v>474</v>
      </c>
      <c r="B170" s="2">
        <v>194468</v>
      </c>
      <c r="C170" s="2" t="s">
        <v>394</v>
      </c>
      <c r="D170" s="2">
        <v>1202</v>
      </c>
      <c r="E170" s="2" t="s">
        <v>171</v>
      </c>
    </row>
    <row r="171" spans="1:5" x14ac:dyDescent="0.25">
      <c r="A171" s="2" t="s">
        <v>475</v>
      </c>
      <c r="B171" s="2">
        <v>195009</v>
      </c>
      <c r="C171" s="2" t="s">
        <v>395</v>
      </c>
      <c r="D171" s="2">
        <v>1201</v>
      </c>
      <c r="E171" s="2" t="s">
        <v>9</v>
      </c>
    </row>
    <row r="172" spans="1:5" x14ac:dyDescent="0.25">
      <c r="A172" s="2" t="s">
        <v>476</v>
      </c>
      <c r="B172" s="2">
        <v>193875</v>
      </c>
      <c r="C172" s="2" t="s">
        <v>396</v>
      </c>
      <c r="D172" s="2">
        <v>1200</v>
      </c>
      <c r="E172" s="2" t="s">
        <v>14</v>
      </c>
    </row>
    <row r="173" spans="1:5" x14ac:dyDescent="0.25">
      <c r="A173" s="2" t="s">
        <v>477</v>
      </c>
      <c r="B173" s="2">
        <v>197433</v>
      </c>
      <c r="C173" s="2" t="s">
        <v>397</v>
      </c>
      <c r="D173" s="2">
        <v>1200</v>
      </c>
      <c r="E173" s="2" t="s">
        <v>175</v>
      </c>
    </row>
  </sheetData>
  <mergeCells count="1">
    <mergeCell ref="G1:J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9"/>
  <sheetViews>
    <sheetView rightToLeft="1" workbookViewId="0">
      <selection activeCell="E32" sqref="E32"/>
    </sheetView>
  </sheetViews>
  <sheetFormatPr defaultRowHeight="15" x14ac:dyDescent="0.25"/>
  <cols>
    <col min="3" max="3" width="17.42578125" bestFit="1" customWidth="1"/>
    <col min="5" max="5" width="34.5703125" customWidth="1"/>
    <col min="7" max="7" width="19.140625" bestFit="1" customWidth="1"/>
    <col min="8" max="8" width="10.42578125" bestFit="1" customWidth="1"/>
    <col min="9" max="9" width="3" customWidth="1"/>
    <col min="10" max="10" width="17" bestFit="1" customWidth="1"/>
    <col min="11" max="11" width="3.28515625" customWidth="1"/>
  </cols>
  <sheetData>
    <row r="1" spans="1:11" ht="15" customHeight="1" x14ac:dyDescent="0.55000000000000004">
      <c r="A1" s="1" t="s">
        <v>17</v>
      </c>
      <c r="B1" s="1" t="s">
        <v>39</v>
      </c>
      <c r="C1" s="1" t="s">
        <v>6</v>
      </c>
      <c r="D1" s="1" t="s">
        <v>7</v>
      </c>
      <c r="E1" s="1" t="s">
        <v>0</v>
      </c>
      <c r="G1" s="13" t="s">
        <v>4</v>
      </c>
      <c r="H1" s="13"/>
      <c r="I1" s="13"/>
      <c r="J1" s="13"/>
      <c r="K1" s="9"/>
    </row>
    <row r="2" spans="1:11" ht="15" customHeight="1" x14ac:dyDescent="0.55000000000000004">
      <c r="A2" s="4">
        <v>1</v>
      </c>
      <c r="B2" s="4">
        <v>25317</v>
      </c>
      <c r="C2" s="4" t="s">
        <v>42</v>
      </c>
      <c r="D2" s="4">
        <v>2159</v>
      </c>
      <c r="E2" s="4" t="s">
        <v>43</v>
      </c>
      <c r="G2" s="13"/>
      <c r="H2" s="13"/>
      <c r="I2" s="13"/>
      <c r="J2" s="13"/>
      <c r="K2" s="9"/>
    </row>
    <row r="3" spans="1:11" ht="15" customHeight="1" x14ac:dyDescent="0.55000000000000004">
      <c r="A3" s="4">
        <v>2</v>
      </c>
      <c r="B3" s="4">
        <v>2239</v>
      </c>
      <c r="C3" s="4" t="s">
        <v>53</v>
      </c>
      <c r="D3" s="4">
        <v>2239</v>
      </c>
      <c r="E3" s="4" t="s">
        <v>45</v>
      </c>
      <c r="G3" s="13"/>
      <c r="H3" s="13"/>
      <c r="I3" s="13"/>
      <c r="J3" s="13"/>
      <c r="K3" s="9"/>
    </row>
    <row r="4" spans="1:11" x14ac:dyDescent="0.25">
      <c r="A4" s="4">
        <v>3</v>
      </c>
      <c r="B4" s="4">
        <v>24937</v>
      </c>
      <c r="C4" s="4" t="s">
        <v>54</v>
      </c>
      <c r="D4" s="4">
        <v>2112</v>
      </c>
      <c r="E4" s="4" t="s">
        <v>45</v>
      </c>
      <c r="G4" s="1" t="s">
        <v>405</v>
      </c>
      <c r="H4" s="4">
        <v>1664</v>
      </c>
      <c r="J4" s="1" t="s">
        <v>593</v>
      </c>
    </row>
    <row r="5" spans="1:11" x14ac:dyDescent="0.25">
      <c r="A5" s="4">
        <v>4</v>
      </c>
      <c r="B5" s="4">
        <v>25313</v>
      </c>
      <c r="C5" s="4" t="s">
        <v>55</v>
      </c>
      <c r="D5" s="4">
        <v>2072</v>
      </c>
      <c r="E5" s="4" t="s">
        <v>45</v>
      </c>
      <c r="J5" s="2" t="s">
        <v>663</v>
      </c>
    </row>
    <row r="6" spans="1:11" x14ac:dyDescent="0.25">
      <c r="A6" s="4">
        <v>5</v>
      </c>
      <c r="B6" s="4">
        <v>24993</v>
      </c>
      <c r="C6" s="4" t="s">
        <v>56</v>
      </c>
      <c r="D6" s="4">
        <v>2054</v>
      </c>
      <c r="E6" s="4" t="s">
        <v>45</v>
      </c>
      <c r="G6" s="1" t="s">
        <v>0</v>
      </c>
      <c r="H6" s="1" t="s">
        <v>72</v>
      </c>
      <c r="J6" s="2" t="s">
        <v>664</v>
      </c>
    </row>
    <row r="7" spans="1:11" x14ac:dyDescent="0.25">
      <c r="A7" s="2">
        <v>6</v>
      </c>
      <c r="B7" s="2">
        <v>24568</v>
      </c>
      <c r="C7" s="2" t="s">
        <v>478</v>
      </c>
      <c r="D7" s="2">
        <v>1880</v>
      </c>
      <c r="E7" s="2" t="s">
        <v>9</v>
      </c>
      <c r="G7" s="2" t="s">
        <v>9</v>
      </c>
      <c r="H7" s="2">
        <f t="shared" ref="H7:H16" si="0">COUNTIF($E$4:$E$30,G7)</f>
        <v>4</v>
      </c>
      <c r="J7" s="3" t="s">
        <v>594</v>
      </c>
    </row>
    <row r="8" spans="1:11" x14ac:dyDescent="0.25">
      <c r="A8" s="2">
        <v>7</v>
      </c>
      <c r="B8" s="2">
        <v>192712</v>
      </c>
      <c r="C8" s="2" t="s">
        <v>479</v>
      </c>
      <c r="D8" s="2">
        <v>1875</v>
      </c>
      <c r="E8" s="2" t="s">
        <v>13</v>
      </c>
      <c r="G8" s="2" t="s">
        <v>13</v>
      </c>
      <c r="H8" s="2">
        <f t="shared" si="0"/>
        <v>4</v>
      </c>
    </row>
    <row r="9" spans="1:11" x14ac:dyDescent="0.25">
      <c r="A9" s="2">
        <v>8</v>
      </c>
      <c r="B9" s="2">
        <v>193619</v>
      </c>
      <c r="C9" s="2" t="s">
        <v>480</v>
      </c>
      <c r="D9" s="2">
        <v>1861</v>
      </c>
      <c r="E9" s="2" t="s">
        <v>71</v>
      </c>
      <c r="G9" s="2" t="s">
        <v>12</v>
      </c>
      <c r="H9" s="2">
        <f t="shared" si="0"/>
        <v>3</v>
      </c>
    </row>
    <row r="10" spans="1:11" x14ac:dyDescent="0.25">
      <c r="A10" s="2">
        <v>9</v>
      </c>
      <c r="B10" s="2">
        <v>24269</v>
      </c>
      <c r="C10" s="2" t="s">
        <v>481</v>
      </c>
      <c r="D10" s="2">
        <v>1815</v>
      </c>
      <c r="E10" s="2" t="s">
        <v>11</v>
      </c>
      <c r="G10" s="2" t="s">
        <v>14</v>
      </c>
      <c r="H10" s="2">
        <f t="shared" si="0"/>
        <v>3</v>
      </c>
    </row>
    <row r="11" spans="1:11" x14ac:dyDescent="0.25">
      <c r="A11" s="2">
        <v>10</v>
      </c>
      <c r="B11" s="2">
        <v>25910</v>
      </c>
      <c r="C11" s="2" t="s">
        <v>482</v>
      </c>
      <c r="D11" s="2">
        <v>1808</v>
      </c>
      <c r="E11" s="2" t="s">
        <v>172</v>
      </c>
      <c r="G11" s="2" t="s">
        <v>71</v>
      </c>
      <c r="H11" s="2">
        <f t="shared" si="0"/>
        <v>2</v>
      </c>
    </row>
    <row r="12" spans="1:11" x14ac:dyDescent="0.25">
      <c r="A12" s="2">
        <v>11</v>
      </c>
      <c r="B12" s="2">
        <v>24990</v>
      </c>
      <c r="C12" s="2" t="s">
        <v>483</v>
      </c>
      <c r="D12" s="2">
        <v>1805</v>
      </c>
      <c r="E12" s="2" t="s">
        <v>12</v>
      </c>
      <c r="G12" s="2" t="s">
        <v>172</v>
      </c>
      <c r="H12" s="2">
        <f t="shared" si="0"/>
        <v>2</v>
      </c>
    </row>
    <row r="13" spans="1:11" x14ac:dyDescent="0.25">
      <c r="A13" s="2">
        <v>12</v>
      </c>
      <c r="B13" s="2">
        <v>24480</v>
      </c>
      <c r="C13" s="2" t="s">
        <v>484</v>
      </c>
      <c r="D13" s="2">
        <v>1796</v>
      </c>
      <c r="E13" s="2" t="s">
        <v>71</v>
      </c>
      <c r="G13" s="2" t="s">
        <v>15</v>
      </c>
      <c r="H13" s="2">
        <f t="shared" si="0"/>
        <v>2</v>
      </c>
    </row>
    <row r="14" spans="1:11" x14ac:dyDescent="0.25">
      <c r="A14" s="2">
        <v>13</v>
      </c>
      <c r="B14" s="2">
        <v>193862</v>
      </c>
      <c r="C14" s="2" t="s">
        <v>485</v>
      </c>
      <c r="D14" s="2">
        <v>1786</v>
      </c>
      <c r="E14" s="2" t="s">
        <v>15</v>
      </c>
      <c r="G14" s="2" t="s">
        <v>591</v>
      </c>
      <c r="H14" s="2">
        <f t="shared" si="0"/>
        <v>2</v>
      </c>
    </row>
    <row r="15" spans="1:11" x14ac:dyDescent="0.25">
      <c r="A15" s="2">
        <v>14</v>
      </c>
      <c r="B15" s="2">
        <v>25257</v>
      </c>
      <c r="C15" s="2" t="s">
        <v>486</v>
      </c>
      <c r="D15" s="2">
        <v>1784</v>
      </c>
      <c r="E15" s="2" t="s">
        <v>14</v>
      </c>
      <c r="G15" s="2" t="s">
        <v>171</v>
      </c>
      <c r="H15" s="2">
        <f t="shared" si="0"/>
        <v>1</v>
      </c>
    </row>
    <row r="16" spans="1:11" x14ac:dyDescent="0.25">
      <c r="A16" s="2">
        <v>15</v>
      </c>
      <c r="B16" s="2">
        <v>193788</v>
      </c>
      <c r="C16" s="2" t="s">
        <v>487</v>
      </c>
      <c r="D16" s="2">
        <v>1780</v>
      </c>
      <c r="E16" s="2" t="s">
        <v>13</v>
      </c>
      <c r="G16" s="2" t="s">
        <v>11</v>
      </c>
      <c r="H16" s="2">
        <f t="shared" si="0"/>
        <v>1</v>
      </c>
    </row>
    <row r="17" spans="1:8" x14ac:dyDescent="0.25">
      <c r="A17" s="2">
        <v>16</v>
      </c>
      <c r="B17" s="2">
        <v>195414</v>
      </c>
      <c r="C17" s="2" t="s">
        <v>488</v>
      </c>
      <c r="D17" s="2">
        <v>1778</v>
      </c>
      <c r="E17" s="2" t="s">
        <v>14</v>
      </c>
      <c r="G17" s="5" t="s">
        <v>592</v>
      </c>
      <c r="H17" s="5">
        <f>COUNTIF($E$4:$E$30,G17)</f>
        <v>0</v>
      </c>
    </row>
    <row r="18" spans="1:8" x14ac:dyDescent="0.25">
      <c r="A18" s="2">
        <v>17</v>
      </c>
      <c r="B18" s="2">
        <v>24847</v>
      </c>
      <c r="C18" s="2" t="s">
        <v>489</v>
      </c>
      <c r="D18" s="2">
        <v>1777</v>
      </c>
      <c r="E18" s="2" t="s">
        <v>591</v>
      </c>
      <c r="G18" s="5" t="s">
        <v>398</v>
      </c>
      <c r="H18" s="5">
        <f t="shared" ref="H18:H22" si="1">COUNTIF($E$4:$E$31,G18)</f>
        <v>0</v>
      </c>
    </row>
    <row r="19" spans="1:8" x14ac:dyDescent="0.25">
      <c r="A19" s="2">
        <v>18</v>
      </c>
      <c r="B19" s="2">
        <v>192925</v>
      </c>
      <c r="C19" s="2" t="s">
        <v>490</v>
      </c>
      <c r="D19" s="2">
        <v>1774</v>
      </c>
      <c r="E19" s="2" t="s">
        <v>12</v>
      </c>
      <c r="G19" s="5" t="s">
        <v>176</v>
      </c>
      <c r="H19" s="5">
        <f t="shared" si="1"/>
        <v>0</v>
      </c>
    </row>
    <row r="20" spans="1:8" x14ac:dyDescent="0.25">
      <c r="A20" s="2">
        <v>19</v>
      </c>
      <c r="B20" s="2">
        <v>193963</v>
      </c>
      <c r="C20" s="2" t="s">
        <v>491</v>
      </c>
      <c r="D20" s="2">
        <v>1765</v>
      </c>
      <c r="E20" s="2" t="s">
        <v>591</v>
      </c>
      <c r="G20" s="5" t="s">
        <v>10</v>
      </c>
      <c r="H20" s="5">
        <f t="shared" si="1"/>
        <v>0</v>
      </c>
    </row>
    <row r="21" spans="1:8" x14ac:dyDescent="0.25">
      <c r="A21" s="2">
        <v>20</v>
      </c>
      <c r="B21" s="2">
        <v>25131</v>
      </c>
      <c r="C21" s="2" t="s">
        <v>492</v>
      </c>
      <c r="D21" s="2">
        <v>1719</v>
      </c>
      <c r="E21" s="2" t="s">
        <v>13</v>
      </c>
      <c r="G21" s="5" t="s">
        <v>69</v>
      </c>
      <c r="H21" s="5">
        <f t="shared" si="1"/>
        <v>0</v>
      </c>
    </row>
    <row r="22" spans="1:8" x14ac:dyDescent="0.25">
      <c r="A22" s="2">
        <v>21</v>
      </c>
      <c r="B22" s="2">
        <v>25000</v>
      </c>
      <c r="C22" s="2" t="s">
        <v>493</v>
      </c>
      <c r="D22" s="2">
        <v>1708</v>
      </c>
      <c r="E22" s="2" t="s">
        <v>9</v>
      </c>
      <c r="G22" s="5" t="s">
        <v>8</v>
      </c>
      <c r="H22" s="5">
        <f t="shared" si="1"/>
        <v>0</v>
      </c>
    </row>
    <row r="23" spans="1:8" x14ac:dyDescent="0.25">
      <c r="A23" s="2">
        <v>22</v>
      </c>
      <c r="B23" s="2">
        <v>193750</v>
      </c>
      <c r="C23" s="2" t="s">
        <v>494</v>
      </c>
      <c r="D23" s="2">
        <v>1702</v>
      </c>
      <c r="E23" s="2" t="s">
        <v>14</v>
      </c>
      <c r="G23" s="4" t="s">
        <v>74</v>
      </c>
      <c r="H23" s="4">
        <f>SUM(H7:H22)</f>
        <v>24</v>
      </c>
    </row>
    <row r="24" spans="1:8" x14ac:dyDescent="0.25">
      <c r="A24" s="2">
        <v>23</v>
      </c>
      <c r="B24" s="2">
        <v>194757</v>
      </c>
      <c r="C24" s="2" t="s">
        <v>495</v>
      </c>
      <c r="D24" s="2">
        <v>1697</v>
      </c>
      <c r="E24" s="2" t="s">
        <v>9</v>
      </c>
    </row>
    <row r="25" spans="1:8" x14ac:dyDescent="0.25">
      <c r="A25" s="2">
        <v>24</v>
      </c>
      <c r="B25" s="2">
        <v>193454</v>
      </c>
      <c r="C25" s="2" t="s">
        <v>496</v>
      </c>
      <c r="D25" s="2">
        <v>1691</v>
      </c>
      <c r="E25" s="2" t="s">
        <v>13</v>
      </c>
    </row>
    <row r="26" spans="1:8" x14ac:dyDescent="0.25">
      <c r="A26" s="2">
        <v>25</v>
      </c>
      <c r="B26" s="2">
        <v>25902</v>
      </c>
      <c r="C26" s="2" t="s">
        <v>497</v>
      </c>
      <c r="D26" s="2">
        <v>1689</v>
      </c>
      <c r="E26" s="2" t="s">
        <v>15</v>
      </c>
    </row>
    <row r="27" spans="1:8" x14ac:dyDescent="0.25">
      <c r="A27" s="2">
        <v>26</v>
      </c>
      <c r="B27" s="2">
        <v>25903</v>
      </c>
      <c r="C27" s="2" t="s">
        <v>498</v>
      </c>
      <c r="D27" s="2">
        <v>1679</v>
      </c>
      <c r="E27" s="2" t="s">
        <v>171</v>
      </c>
    </row>
    <row r="28" spans="1:8" x14ac:dyDescent="0.25">
      <c r="A28" s="2">
        <v>27</v>
      </c>
      <c r="B28" s="2">
        <v>195690</v>
      </c>
      <c r="C28" s="2" t="s">
        <v>499</v>
      </c>
      <c r="D28" s="2">
        <v>1667</v>
      </c>
      <c r="E28" s="2" t="s">
        <v>172</v>
      </c>
    </row>
    <row r="29" spans="1:8" x14ac:dyDescent="0.25">
      <c r="A29" s="2">
        <v>28</v>
      </c>
      <c r="B29" s="2">
        <v>26007</v>
      </c>
      <c r="C29" s="2" t="s">
        <v>500</v>
      </c>
      <c r="D29" s="2">
        <v>1667</v>
      </c>
      <c r="E29" s="2" t="s">
        <v>12</v>
      </c>
    </row>
    <row r="30" spans="1:8" x14ac:dyDescent="0.25">
      <c r="A30" s="2">
        <v>29</v>
      </c>
      <c r="B30" s="2">
        <v>193635</v>
      </c>
      <c r="C30" s="2" t="s">
        <v>501</v>
      </c>
      <c r="D30" s="2">
        <v>1664</v>
      </c>
      <c r="E30" s="2" t="s">
        <v>9</v>
      </c>
    </row>
    <row r="31" spans="1:8" x14ac:dyDescent="0.25">
      <c r="A31" s="2" t="s">
        <v>18</v>
      </c>
      <c r="B31" s="2">
        <v>25321</v>
      </c>
      <c r="C31" s="2" t="s">
        <v>502</v>
      </c>
      <c r="D31" s="2">
        <v>1658</v>
      </c>
      <c r="E31" s="2" t="s">
        <v>592</v>
      </c>
    </row>
    <row r="32" spans="1:8" x14ac:dyDescent="0.25">
      <c r="A32" s="2" t="s">
        <v>19</v>
      </c>
      <c r="B32" s="2">
        <v>193188</v>
      </c>
      <c r="C32" s="2" t="s">
        <v>503</v>
      </c>
      <c r="D32" s="2">
        <v>1655</v>
      </c>
      <c r="E32" s="2" t="s">
        <v>172</v>
      </c>
    </row>
    <row r="33" spans="1:5" x14ac:dyDescent="0.25">
      <c r="A33" s="2" t="s">
        <v>20</v>
      </c>
      <c r="B33" s="2">
        <v>193489</v>
      </c>
      <c r="C33" s="2" t="s">
        <v>504</v>
      </c>
      <c r="D33" s="2">
        <v>1645</v>
      </c>
      <c r="E33" s="2" t="s">
        <v>12</v>
      </c>
    </row>
    <row r="34" spans="1:5" x14ac:dyDescent="0.25">
      <c r="A34" s="2" t="s">
        <v>21</v>
      </c>
      <c r="B34" s="2">
        <v>194903</v>
      </c>
      <c r="C34" s="2" t="s">
        <v>505</v>
      </c>
      <c r="D34" s="2">
        <v>1642</v>
      </c>
      <c r="E34" s="2" t="s">
        <v>15</v>
      </c>
    </row>
    <row r="35" spans="1:5" x14ac:dyDescent="0.25">
      <c r="A35" s="2" t="s">
        <v>22</v>
      </c>
      <c r="B35" s="2">
        <v>195446</v>
      </c>
      <c r="C35" s="2" t="s">
        <v>506</v>
      </c>
      <c r="D35" s="2">
        <v>1642</v>
      </c>
      <c r="E35" s="2" t="s">
        <v>12</v>
      </c>
    </row>
    <row r="36" spans="1:5" x14ac:dyDescent="0.25">
      <c r="A36" s="2" t="s">
        <v>23</v>
      </c>
      <c r="B36" s="2">
        <v>193303</v>
      </c>
      <c r="C36" s="2" t="s">
        <v>507</v>
      </c>
      <c r="D36" s="2">
        <v>1639</v>
      </c>
      <c r="E36" s="2" t="s">
        <v>592</v>
      </c>
    </row>
    <row r="37" spans="1:5" x14ac:dyDescent="0.25">
      <c r="A37" s="2" t="s">
        <v>24</v>
      </c>
      <c r="B37" s="2">
        <v>193818</v>
      </c>
      <c r="C37" s="2" t="s">
        <v>508</v>
      </c>
      <c r="D37" s="2">
        <v>1635</v>
      </c>
      <c r="E37" s="2" t="s">
        <v>13</v>
      </c>
    </row>
    <row r="38" spans="1:5" x14ac:dyDescent="0.25">
      <c r="A38" s="2" t="s">
        <v>25</v>
      </c>
      <c r="B38" s="2">
        <v>194661</v>
      </c>
      <c r="C38" s="2" t="s">
        <v>509</v>
      </c>
      <c r="D38" s="2">
        <v>1629</v>
      </c>
      <c r="E38" s="2" t="s">
        <v>398</v>
      </c>
    </row>
    <row r="39" spans="1:5" x14ac:dyDescent="0.25">
      <c r="A39" s="2" t="s">
        <v>26</v>
      </c>
      <c r="B39" s="2">
        <v>25896</v>
      </c>
      <c r="C39" s="2" t="s">
        <v>510</v>
      </c>
      <c r="D39" s="2">
        <v>1624</v>
      </c>
      <c r="E39" s="2" t="s">
        <v>176</v>
      </c>
    </row>
    <row r="40" spans="1:5" x14ac:dyDescent="0.25">
      <c r="A40" s="2" t="s">
        <v>27</v>
      </c>
      <c r="B40" s="2">
        <v>192790</v>
      </c>
      <c r="C40" s="2" t="s">
        <v>511</v>
      </c>
      <c r="D40" s="2">
        <v>1617</v>
      </c>
      <c r="E40" s="2" t="s">
        <v>12</v>
      </c>
    </row>
    <row r="41" spans="1:5" hidden="1" x14ac:dyDescent="0.25">
      <c r="A41" s="2" t="s">
        <v>28</v>
      </c>
      <c r="B41" s="2">
        <v>193220</v>
      </c>
      <c r="C41" s="2" t="s">
        <v>512</v>
      </c>
      <c r="D41" s="2">
        <v>1608</v>
      </c>
      <c r="E41" s="2" t="s">
        <v>71</v>
      </c>
    </row>
    <row r="42" spans="1:5" hidden="1" x14ac:dyDescent="0.25">
      <c r="A42" s="2" t="s">
        <v>29</v>
      </c>
      <c r="B42" s="2">
        <v>25468</v>
      </c>
      <c r="C42" s="2" t="s">
        <v>513</v>
      </c>
      <c r="D42" s="2">
        <v>1604</v>
      </c>
      <c r="E42" s="2" t="s">
        <v>10</v>
      </c>
    </row>
    <row r="43" spans="1:5" hidden="1" x14ac:dyDescent="0.25">
      <c r="A43" s="2" t="s">
        <v>30</v>
      </c>
      <c r="B43" s="2">
        <v>196394</v>
      </c>
      <c r="C43" s="2" t="s">
        <v>514</v>
      </c>
      <c r="D43" s="2">
        <v>1598</v>
      </c>
      <c r="E43" s="2" t="s">
        <v>11</v>
      </c>
    </row>
    <row r="44" spans="1:5" hidden="1" x14ac:dyDescent="0.25">
      <c r="A44" s="2" t="s">
        <v>31</v>
      </c>
      <c r="B44" s="2">
        <v>195337</v>
      </c>
      <c r="C44" s="2" t="s">
        <v>515</v>
      </c>
      <c r="D44" s="2">
        <v>1594</v>
      </c>
      <c r="E44" s="2" t="s">
        <v>398</v>
      </c>
    </row>
    <row r="45" spans="1:5" hidden="1" x14ac:dyDescent="0.25">
      <c r="A45" s="2" t="s">
        <v>32</v>
      </c>
      <c r="B45" s="2">
        <v>25588</v>
      </c>
      <c r="C45" s="2" t="s">
        <v>516</v>
      </c>
      <c r="D45" s="2">
        <v>1588</v>
      </c>
      <c r="E45" s="2" t="s">
        <v>11</v>
      </c>
    </row>
    <row r="46" spans="1:5" hidden="1" x14ac:dyDescent="0.25">
      <c r="A46" s="2" t="s">
        <v>33</v>
      </c>
      <c r="B46" s="2">
        <v>193722</v>
      </c>
      <c r="C46" s="2" t="s">
        <v>517</v>
      </c>
      <c r="D46" s="2">
        <v>1585</v>
      </c>
      <c r="E46" s="2" t="s">
        <v>9</v>
      </c>
    </row>
    <row r="47" spans="1:5" hidden="1" x14ac:dyDescent="0.25">
      <c r="A47" s="2" t="s">
        <v>34</v>
      </c>
      <c r="B47" s="2">
        <v>25274</v>
      </c>
      <c r="C47" s="2" t="s">
        <v>518</v>
      </c>
      <c r="D47" s="2">
        <v>1583</v>
      </c>
      <c r="E47" s="2" t="s">
        <v>13</v>
      </c>
    </row>
    <row r="48" spans="1:5" hidden="1" x14ac:dyDescent="0.25">
      <c r="A48" s="2" t="s">
        <v>35</v>
      </c>
      <c r="B48" s="2">
        <v>194847</v>
      </c>
      <c r="C48" s="2" t="s">
        <v>519</v>
      </c>
      <c r="D48" s="2">
        <v>1581</v>
      </c>
      <c r="E48" s="2" t="s">
        <v>172</v>
      </c>
    </row>
    <row r="49" spans="1:5" hidden="1" x14ac:dyDescent="0.25">
      <c r="A49" s="2" t="s">
        <v>36</v>
      </c>
      <c r="B49" s="2">
        <v>24440</v>
      </c>
      <c r="C49" s="2" t="s">
        <v>520</v>
      </c>
      <c r="D49" s="2">
        <v>1575</v>
      </c>
      <c r="E49" s="2" t="s">
        <v>176</v>
      </c>
    </row>
    <row r="50" spans="1:5" hidden="1" x14ac:dyDescent="0.25">
      <c r="A50" s="2" t="s">
        <v>37</v>
      </c>
      <c r="B50" s="2">
        <v>20914</v>
      </c>
      <c r="C50" s="2" t="s">
        <v>521</v>
      </c>
      <c r="D50" s="2">
        <v>1556</v>
      </c>
      <c r="E50" s="2" t="s">
        <v>8</v>
      </c>
    </row>
    <row r="51" spans="1:5" hidden="1" x14ac:dyDescent="0.25">
      <c r="A51" s="2" t="s">
        <v>179</v>
      </c>
      <c r="B51" s="2">
        <v>194602</v>
      </c>
      <c r="C51" s="2" t="s">
        <v>522</v>
      </c>
      <c r="D51" s="2">
        <v>1555</v>
      </c>
      <c r="E51" s="2" t="s">
        <v>9</v>
      </c>
    </row>
    <row r="52" spans="1:5" hidden="1" x14ac:dyDescent="0.25">
      <c r="A52" s="2" t="s">
        <v>180</v>
      </c>
      <c r="B52" s="2">
        <v>194634</v>
      </c>
      <c r="C52" s="2" t="s">
        <v>523</v>
      </c>
      <c r="D52" s="2">
        <v>1544</v>
      </c>
      <c r="E52" s="2" t="s">
        <v>12</v>
      </c>
    </row>
    <row r="53" spans="1:5" hidden="1" x14ac:dyDescent="0.25">
      <c r="A53" s="2" t="s">
        <v>181</v>
      </c>
      <c r="B53" s="2">
        <v>194820</v>
      </c>
      <c r="C53" s="2" t="s">
        <v>524</v>
      </c>
      <c r="D53" s="2">
        <v>1544</v>
      </c>
      <c r="E53" s="2" t="s">
        <v>11</v>
      </c>
    </row>
    <row r="54" spans="1:5" hidden="1" x14ac:dyDescent="0.25">
      <c r="A54" s="2" t="s">
        <v>182</v>
      </c>
      <c r="B54" s="2">
        <v>193677</v>
      </c>
      <c r="C54" s="2" t="s">
        <v>525</v>
      </c>
      <c r="D54" s="2">
        <v>1542</v>
      </c>
      <c r="E54" s="2" t="s">
        <v>10</v>
      </c>
    </row>
    <row r="55" spans="1:5" hidden="1" x14ac:dyDescent="0.25">
      <c r="A55" s="2" t="s">
        <v>183</v>
      </c>
      <c r="B55" s="2">
        <v>194536</v>
      </c>
      <c r="C55" s="2" t="s">
        <v>526</v>
      </c>
      <c r="D55" s="2">
        <v>1539</v>
      </c>
      <c r="E55" s="2" t="s">
        <v>592</v>
      </c>
    </row>
    <row r="56" spans="1:5" hidden="1" x14ac:dyDescent="0.25">
      <c r="A56" s="2" t="s">
        <v>184</v>
      </c>
      <c r="B56" s="2">
        <v>24341</v>
      </c>
      <c r="C56" s="2" t="s">
        <v>527</v>
      </c>
      <c r="D56" s="2">
        <v>1535</v>
      </c>
      <c r="E56" s="2" t="s">
        <v>10</v>
      </c>
    </row>
    <row r="57" spans="1:5" hidden="1" x14ac:dyDescent="0.25">
      <c r="A57" s="2" t="s">
        <v>185</v>
      </c>
      <c r="B57" s="2">
        <v>193812</v>
      </c>
      <c r="C57" s="2" t="s">
        <v>528</v>
      </c>
      <c r="D57" s="2">
        <v>1533</v>
      </c>
      <c r="E57" s="2" t="s">
        <v>10</v>
      </c>
    </row>
    <row r="58" spans="1:5" hidden="1" x14ac:dyDescent="0.25">
      <c r="A58" s="2" t="s">
        <v>186</v>
      </c>
      <c r="B58" s="2">
        <v>192760</v>
      </c>
      <c r="C58" s="2" t="s">
        <v>529</v>
      </c>
      <c r="D58" s="2">
        <v>1524</v>
      </c>
      <c r="E58" s="2" t="s">
        <v>171</v>
      </c>
    </row>
    <row r="59" spans="1:5" hidden="1" x14ac:dyDescent="0.25">
      <c r="A59" s="2" t="s">
        <v>187</v>
      </c>
      <c r="B59" s="2">
        <v>25349</v>
      </c>
      <c r="C59" s="2" t="s">
        <v>530</v>
      </c>
      <c r="D59" s="2">
        <v>1514</v>
      </c>
      <c r="E59" s="2" t="s">
        <v>10</v>
      </c>
    </row>
    <row r="60" spans="1:5" hidden="1" x14ac:dyDescent="0.25">
      <c r="A60" s="2" t="s">
        <v>188</v>
      </c>
      <c r="B60" s="2">
        <v>195802</v>
      </c>
      <c r="C60" s="2" t="s">
        <v>531</v>
      </c>
      <c r="D60" s="2">
        <v>1502</v>
      </c>
      <c r="E60" s="2" t="s">
        <v>12</v>
      </c>
    </row>
    <row r="61" spans="1:5" hidden="1" x14ac:dyDescent="0.25">
      <c r="A61" s="2" t="s">
        <v>189</v>
      </c>
      <c r="B61" s="2">
        <v>194434</v>
      </c>
      <c r="C61" s="2" t="s">
        <v>532</v>
      </c>
      <c r="D61" s="2">
        <v>1500</v>
      </c>
      <c r="E61" s="2" t="s">
        <v>12</v>
      </c>
    </row>
    <row r="62" spans="1:5" hidden="1" x14ac:dyDescent="0.25">
      <c r="A62" s="2" t="s">
        <v>190</v>
      </c>
      <c r="B62" s="2">
        <v>195128</v>
      </c>
      <c r="C62" s="2" t="s">
        <v>533</v>
      </c>
      <c r="D62" s="2">
        <v>1483</v>
      </c>
      <c r="E62" s="2" t="s">
        <v>398</v>
      </c>
    </row>
    <row r="63" spans="1:5" hidden="1" x14ac:dyDescent="0.25">
      <c r="A63" s="2" t="s">
        <v>191</v>
      </c>
      <c r="B63" s="2">
        <v>193659</v>
      </c>
      <c r="C63" s="2" t="s">
        <v>534</v>
      </c>
      <c r="D63" s="2">
        <v>1483</v>
      </c>
      <c r="E63" s="2" t="s">
        <v>398</v>
      </c>
    </row>
    <row r="64" spans="1:5" hidden="1" x14ac:dyDescent="0.25">
      <c r="A64" s="2" t="s">
        <v>192</v>
      </c>
      <c r="B64" s="2">
        <v>25477</v>
      </c>
      <c r="C64" s="2" t="s">
        <v>535</v>
      </c>
      <c r="D64" s="2">
        <v>1482</v>
      </c>
      <c r="E64" s="2" t="s">
        <v>172</v>
      </c>
    </row>
    <row r="65" spans="1:5" hidden="1" x14ac:dyDescent="0.25">
      <c r="A65" s="2" t="s">
        <v>193</v>
      </c>
      <c r="B65" s="2">
        <v>195850</v>
      </c>
      <c r="C65" s="2" t="s">
        <v>536</v>
      </c>
      <c r="D65" s="2">
        <v>1481</v>
      </c>
      <c r="E65" s="2" t="s">
        <v>10</v>
      </c>
    </row>
    <row r="66" spans="1:5" hidden="1" x14ac:dyDescent="0.25">
      <c r="A66" s="2" t="s">
        <v>194</v>
      </c>
      <c r="B66" s="2">
        <v>194440</v>
      </c>
      <c r="C66" s="2" t="s">
        <v>537</v>
      </c>
      <c r="D66" s="2">
        <v>1475</v>
      </c>
      <c r="E66" s="2" t="s">
        <v>9</v>
      </c>
    </row>
    <row r="67" spans="1:5" hidden="1" x14ac:dyDescent="0.25">
      <c r="A67" s="2" t="s">
        <v>195</v>
      </c>
      <c r="B67" s="2">
        <v>196389</v>
      </c>
      <c r="C67" s="2" t="s">
        <v>538</v>
      </c>
      <c r="D67" s="2">
        <v>1475</v>
      </c>
      <c r="E67" s="2" t="s">
        <v>171</v>
      </c>
    </row>
    <row r="68" spans="1:5" hidden="1" x14ac:dyDescent="0.25">
      <c r="A68" s="2" t="s">
        <v>196</v>
      </c>
      <c r="B68" s="2">
        <v>25302</v>
      </c>
      <c r="C68" s="2" t="s">
        <v>539</v>
      </c>
      <c r="D68" s="2">
        <v>1471</v>
      </c>
      <c r="E68" s="2" t="s">
        <v>171</v>
      </c>
    </row>
    <row r="69" spans="1:5" hidden="1" x14ac:dyDescent="0.25">
      <c r="A69" s="2" t="s">
        <v>197</v>
      </c>
      <c r="B69" s="2">
        <v>196149</v>
      </c>
      <c r="C69" s="2" t="s">
        <v>540</v>
      </c>
      <c r="D69" s="2">
        <v>1468</v>
      </c>
      <c r="E69" s="2" t="s">
        <v>592</v>
      </c>
    </row>
    <row r="70" spans="1:5" hidden="1" x14ac:dyDescent="0.25">
      <c r="A70" s="2" t="s">
        <v>198</v>
      </c>
      <c r="B70" s="2">
        <v>25098</v>
      </c>
      <c r="C70" s="2" t="s">
        <v>541</v>
      </c>
      <c r="D70" s="2">
        <v>1466</v>
      </c>
      <c r="E70" s="2" t="s">
        <v>398</v>
      </c>
    </row>
    <row r="71" spans="1:5" hidden="1" x14ac:dyDescent="0.25">
      <c r="A71" s="2" t="s">
        <v>199</v>
      </c>
      <c r="B71" s="2">
        <v>193746</v>
      </c>
      <c r="C71" s="2" t="s">
        <v>542</v>
      </c>
      <c r="D71" s="2">
        <v>1463</v>
      </c>
      <c r="E71" s="2" t="s">
        <v>8</v>
      </c>
    </row>
    <row r="72" spans="1:5" hidden="1" x14ac:dyDescent="0.25">
      <c r="A72" s="2" t="s">
        <v>200</v>
      </c>
      <c r="B72" s="2">
        <v>24992</v>
      </c>
      <c r="C72" s="2" t="s">
        <v>543</v>
      </c>
      <c r="D72" s="2">
        <v>1456</v>
      </c>
      <c r="E72" s="2" t="s">
        <v>15</v>
      </c>
    </row>
    <row r="73" spans="1:5" hidden="1" x14ac:dyDescent="0.25">
      <c r="A73" s="2" t="s">
        <v>201</v>
      </c>
      <c r="B73" s="2">
        <v>194739</v>
      </c>
      <c r="C73" s="2" t="s">
        <v>544</v>
      </c>
      <c r="D73" s="2">
        <v>1448</v>
      </c>
      <c r="E73" s="2" t="s">
        <v>172</v>
      </c>
    </row>
    <row r="74" spans="1:5" hidden="1" x14ac:dyDescent="0.25">
      <c r="A74" s="2" t="s">
        <v>202</v>
      </c>
      <c r="B74" s="2">
        <v>193329</v>
      </c>
      <c r="C74" s="2" t="s">
        <v>545</v>
      </c>
      <c r="D74" s="2">
        <v>1443</v>
      </c>
      <c r="E74" s="2" t="s">
        <v>592</v>
      </c>
    </row>
    <row r="75" spans="1:5" hidden="1" x14ac:dyDescent="0.25">
      <c r="A75" s="2" t="s">
        <v>203</v>
      </c>
      <c r="B75" s="2">
        <v>196148</v>
      </c>
      <c r="C75" s="2" t="s">
        <v>546</v>
      </c>
      <c r="D75" s="2">
        <v>1439</v>
      </c>
      <c r="E75" s="2" t="s">
        <v>10</v>
      </c>
    </row>
    <row r="76" spans="1:5" hidden="1" x14ac:dyDescent="0.25">
      <c r="A76" s="2" t="s">
        <v>204</v>
      </c>
      <c r="B76" s="2">
        <v>193378</v>
      </c>
      <c r="C76" s="2" t="s">
        <v>547</v>
      </c>
      <c r="D76" s="2">
        <v>1433</v>
      </c>
      <c r="E76" s="2" t="s">
        <v>13</v>
      </c>
    </row>
    <row r="77" spans="1:5" hidden="1" x14ac:dyDescent="0.25">
      <c r="A77" s="2" t="s">
        <v>205</v>
      </c>
      <c r="B77" s="2">
        <v>25318</v>
      </c>
      <c r="C77" s="2" t="s">
        <v>548</v>
      </c>
      <c r="D77" s="2">
        <v>1427</v>
      </c>
      <c r="E77" s="2" t="s">
        <v>592</v>
      </c>
    </row>
    <row r="78" spans="1:5" hidden="1" x14ac:dyDescent="0.25">
      <c r="A78" s="2" t="s">
        <v>206</v>
      </c>
      <c r="B78" s="2">
        <v>25881</v>
      </c>
      <c r="C78" s="2" t="s">
        <v>549</v>
      </c>
      <c r="D78" s="2">
        <v>1425</v>
      </c>
      <c r="E78" s="2" t="s">
        <v>591</v>
      </c>
    </row>
    <row r="79" spans="1:5" hidden="1" x14ac:dyDescent="0.25">
      <c r="A79" s="2" t="s">
        <v>207</v>
      </c>
      <c r="B79" s="2">
        <v>24439</v>
      </c>
      <c r="C79" s="2" t="s">
        <v>550</v>
      </c>
      <c r="D79" s="2">
        <v>1423</v>
      </c>
      <c r="E79" s="2" t="s">
        <v>176</v>
      </c>
    </row>
    <row r="80" spans="1:5" hidden="1" x14ac:dyDescent="0.25">
      <c r="A80" s="2" t="s">
        <v>208</v>
      </c>
      <c r="B80" s="2">
        <v>193035</v>
      </c>
      <c r="C80" s="2" t="s">
        <v>551</v>
      </c>
      <c r="D80" s="2">
        <v>1422</v>
      </c>
      <c r="E80" s="2" t="s">
        <v>172</v>
      </c>
    </row>
    <row r="81" spans="1:5" hidden="1" x14ac:dyDescent="0.25">
      <c r="A81" s="2" t="s">
        <v>209</v>
      </c>
      <c r="B81" s="2">
        <v>195933</v>
      </c>
      <c r="C81" s="2" t="s">
        <v>552</v>
      </c>
      <c r="D81" s="2">
        <v>1419</v>
      </c>
      <c r="E81" s="2" t="s">
        <v>14</v>
      </c>
    </row>
    <row r="82" spans="1:5" hidden="1" x14ac:dyDescent="0.25">
      <c r="A82" s="2" t="s">
        <v>210</v>
      </c>
      <c r="B82" s="2">
        <v>25275</v>
      </c>
      <c r="C82" s="2" t="s">
        <v>553</v>
      </c>
      <c r="D82" s="2">
        <v>1418</v>
      </c>
      <c r="E82" s="2" t="s">
        <v>69</v>
      </c>
    </row>
    <row r="83" spans="1:5" hidden="1" x14ac:dyDescent="0.25">
      <c r="A83" s="2" t="s">
        <v>211</v>
      </c>
      <c r="B83" s="2">
        <v>194490</v>
      </c>
      <c r="C83" s="2" t="s">
        <v>554</v>
      </c>
      <c r="D83" s="2">
        <v>1418</v>
      </c>
      <c r="E83" s="2" t="s">
        <v>172</v>
      </c>
    </row>
    <row r="84" spans="1:5" hidden="1" x14ac:dyDescent="0.25">
      <c r="A84" s="2" t="s">
        <v>212</v>
      </c>
      <c r="B84" s="2">
        <v>197459</v>
      </c>
      <c r="C84" s="2" t="s">
        <v>555</v>
      </c>
      <c r="D84" s="2">
        <v>1416</v>
      </c>
      <c r="E84" s="2" t="s">
        <v>15</v>
      </c>
    </row>
    <row r="85" spans="1:5" hidden="1" x14ac:dyDescent="0.25">
      <c r="A85" s="2" t="s">
        <v>213</v>
      </c>
      <c r="B85" s="2">
        <v>195918</v>
      </c>
      <c r="C85" s="2" t="s">
        <v>556</v>
      </c>
      <c r="D85" s="2">
        <v>1414</v>
      </c>
      <c r="E85" s="2" t="s">
        <v>9</v>
      </c>
    </row>
    <row r="86" spans="1:5" hidden="1" x14ac:dyDescent="0.25">
      <c r="A86" s="2" t="s">
        <v>214</v>
      </c>
      <c r="B86" s="2">
        <v>197907</v>
      </c>
      <c r="C86" s="2" t="s">
        <v>557</v>
      </c>
      <c r="D86" s="2">
        <v>1411</v>
      </c>
      <c r="E86" s="2" t="s">
        <v>172</v>
      </c>
    </row>
    <row r="87" spans="1:5" hidden="1" x14ac:dyDescent="0.25">
      <c r="A87" s="2" t="s">
        <v>215</v>
      </c>
      <c r="B87" s="2">
        <v>195853</v>
      </c>
      <c r="C87" s="2" t="s">
        <v>558</v>
      </c>
      <c r="D87" s="2">
        <v>1400</v>
      </c>
      <c r="E87" s="2" t="s">
        <v>10</v>
      </c>
    </row>
    <row r="88" spans="1:5" hidden="1" x14ac:dyDescent="0.25">
      <c r="A88" s="2" t="s">
        <v>216</v>
      </c>
      <c r="B88" s="2">
        <v>192673</v>
      </c>
      <c r="C88" s="2" t="s">
        <v>559</v>
      </c>
      <c r="D88" s="2">
        <v>1397</v>
      </c>
      <c r="E88" s="2" t="s">
        <v>171</v>
      </c>
    </row>
    <row r="89" spans="1:5" hidden="1" x14ac:dyDescent="0.25">
      <c r="A89" s="2" t="s">
        <v>217</v>
      </c>
      <c r="B89" s="2">
        <v>195455</v>
      </c>
      <c r="C89" s="2" t="s">
        <v>560</v>
      </c>
      <c r="D89" s="2">
        <v>1393</v>
      </c>
      <c r="E89" s="2" t="s">
        <v>591</v>
      </c>
    </row>
    <row r="90" spans="1:5" hidden="1" x14ac:dyDescent="0.25">
      <c r="A90" s="2" t="s">
        <v>218</v>
      </c>
      <c r="B90" s="2">
        <v>193404</v>
      </c>
      <c r="C90" s="2" t="s">
        <v>561</v>
      </c>
      <c r="D90" s="2">
        <v>1385</v>
      </c>
      <c r="E90" s="2" t="s">
        <v>172</v>
      </c>
    </row>
    <row r="91" spans="1:5" hidden="1" x14ac:dyDescent="0.25">
      <c r="A91" s="2" t="s">
        <v>219</v>
      </c>
      <c r="B91" s="2">
        <v>196254</v>
      </c>
      <c r="C91" s="2" t="s">
        <v>562</v>
      </c>
      <c r="D91" s="2">
        <v>1368</v>
      </c>
      <c r="E91" s="2" t="s">
        <v>14</v>
      </c>
    </row>
    <row r="92" spans="1:5" hidden="1" x14ac:dyDescent="0.25">
      <c r="A92" s="2" t="s">
        <v>220</v>
      </c>
      <c r="B92" s="2">
        <v>192889</v>
      </c>
      <c r="C92" s="2" t="s">
        <v>563</v>
      </c>
      <c r="D92" s="2">
        <v>1366</v>
      </c>
      <c r="E92" s="2" t="s">
        <v>176</v>
      </c>
    </row>
    <row r="93" spans="1:5" hidden="1" x14ac:dyDescent="0.25">
      <c r="A93" s="2" t="s">
        <v>221</v>
      </c>
      <c r="B93" s="2">
        <v>197848</v>
      </c>
      <c r="C93" s="2" t="s">
        <v>564</v>
      </c>
      <c r="D93" s="2">
        <v>1359</v>
      </c>
      <c r="E93" s="2" t="s">
        <v>171</v>
      </c>
    </row>
    <row r="94" spans="1:5" hidden="1" x14ac:dyDescent="0.25">
      <c r="A94" s="2" t="s">
        <v>222</v>
      </c>
      <c r="B94" s="2">
        <v>197081</v>
      </c>
      <c r="C94" s="2" t="s">
        <v>565</v>
      </c>
      <c r="D94" s="2">
        <v>1354</v>
      </c>
      <c r="E94" s="2" t="s">
        <v>71</v>
      </c>
    </row>
    <row r="95" spans="1:5" hidden="1" x14ac:dyDescent="0.25">
      <c r="A95" s="2" t="s">
        <v>223</v>
      </c>
      <c r="B95" s="2">
        <v>193322</v>
      </c>
      <c r="C95" s="2" t="s">
        <v>566</v>
      </c>
      <c r="D95" s="2">
        <v>1349</v>
      </c>
      <c r="E95" s="2" t="s">
        <v>9</v>
      </c>
    </row>
    <row r="96" spans="1:5" hidden="1" x14ac:dyDescent="0.25">
      <c r="A96" s="2" t="s">
        <v>224</v>
      </c>
      <c r="B96" s="2">
        <v>195097</v>
      </c>
      <c r="C96" s="2" t="s">
        <v>567</v>
      </c>
      <c r="D96" s="2">
        <v>1349</v>
      </c>
      <c r="E96" s="2" t="s">
        <v>14</v>
      </c>
    </row>
    <row r="97" spans="1:5" hidden="1" x14ac:dyDescent="0.25">
      <c r="A97" s="2" t="s">
        <v>225</v>
      </c>
      <c r="B97" s="2">
        <v>197883</v>
      </c>
      <c r="C97" s="2" t="s">
        <v>568</v>
      </c>
      <c r="D97" s="2">
        <v>1340</v>
      </c>
      <c r="E97" s="2" t="s">
        <v>176</v>
      </c>
    </row>
    <row r="98" spans="1:5" hidden="1" x14ac:dyDescent="0.25">
      <c r="A98" s="2" t="s">
        <v>226</v>
      </c>
      <c r="B98" s="2">
        <v>193776</v>
      </c>
      <c r="C98" s="2" t="s">
        <v>569</v>
      </c>
      <c r="D98" s="2">
        <v>1339</v>
      </c>
      <c r="E98" s="2" t="s">
        <v>69</v>
      </c>
    </row>
    <row r="99" spans="1:5" hidden="1" x14ac:dyDescent="0.25">
      <c r="A99" s="2" t="s">
        <v>227</v>
      </c>
      <c r="B99" s="2">
        <v>197876</v>
      </c>
      <c r="C99" s="2" t="s">
        <v>570</v>
      </c>
      <c r="D99" s="2">
        <v>1337</v>
      </c>
      <c r="E99" s="2" t="s">
        <v>12</v>
      </c>
    </row>
    <row r="100" spans="1:5" hidden="1" x14ac:dyDescent="0.25">
      <c r="A100" s="2" t="s">
        <v>228</v>
      </c>
      <c r="B100" s="2">
        <v>198063</v>
      </c>
      <c r="C100" s="2" t="s">
        <v>571</v>
      </c>
      <c r="D100" s="2">
        <v>1327</v>
      </c>
      <c r="E100" s="2" t="s">
        <v>14</v>
      </c>
    </row>
    <row r="101" spans="1:5" hidden="1" x14ac:dyDescent="0.25">
      <c r="A101" s="2" t="s">
        <v>232</v>
      </c>
      <c r="B101" s="2">
        <v>195659</v>
      </c>
      <c r="C101" s="2" t="s">
        <v>572</v>
      </c>
      <c r="D101" s="2">
        <v>1326</v>
      </c>
      <c r="E101" s="2" t="s">
        <v>14</v>
      </c>
    </row>
    <row r="102" spans="1:5" hidden="1" x14ac:dyDescent="0.25">
      <c r="A102" s="2" t="s">
        <v>233</v>
      </c>
      <c r="B102" s="2">
        <v>193696</v>
      </c>
      <c r="C102" s="2" t="s">
        <v>573</v>
      </c>
      <c r="D102" s="2">
        <v>1325</v>
      </c>
      <c r="E102" s="2" t="s">
        <v>398</v>
      </c>
    </row>
    <row r="103" spans="1:5" hidden="1" x14ac:dyDescent="0.25">
      <c r="A103" s="2" t="s">
        <v>408</v>
      </c>
      <c r="B103" s="2">
        <v>197083</v>
      </c>
      <c r="C103" s="2" t="s">
        <v>574</v>
      </c>
      <c r="D103" s="2">
        <v>1308</v>
      </c>
      <c r="E103" s="2" t="s">
        <v>14</v>
      </c>
    </row>
    <row r="104" spans="1:5" hidden="1" x14ac:dyDescent="0.25">
      <c r="A104" s="2" t="s">
        <v>409</v>
      </c>
      <c r="B104" s="2">
        <v>196994</v>
      </c>
      <c r="C104" s="2" t="s">
        <v>575</v>
      </c>
      <c r="D104" s="2">
        <v>1307</v>
      </c>
      <c r="E104" s="2" t="s">
        <v>11</v>
      </c>
    </row>
    <row r="105" spans="1:5" hidden="1" x14ac:dyDescent="0.25">
      <c r="A105" s="2" t="s">
        <v>410</v>
      </c>
      <c r="B105" s="2">
        <v>197052</v>
      </c>
      <c r="C105" s="2" t="s">
        <v>576</v>
      </c>
      <c r="D105" s="2">
        <v>1307</v>
      </c>
      <c r="E105" s="2" t="s">
        <v>9</v>
      </c>
    </row>
    <row r="106" spans="1:5" hidden="1" x14ac:dyDescent="0.25">
      <c r="A106" s="2" t="s">
        <v>411</v>
      </c>
      <c r="B106" s="2">
        <v>25323</v>
      </c>
      <c r="C106" s="2" t="s">
        <v>577</v>
      </c>
      <c r="D106" s="2">
        <v>1305</v>
      </c>
      <c r="E106" s="2" t="s">
        <v>12</v>
      </c>
    </row>
    <row r="107" spans="1:5" hidden="1" x14ac:dyDescent="0.25">
      <c r="A107" s="2" t="s">
        <v>412</v>
      </c>
      <c r="B107" s="2">
        <v>196307</v>
      </c>
      <c r="C107" s="2" t="s">
        <v>578</v>
      </c>
      <c r="D107" s="2">
        <v>1302</v>
      </c>
      <c r="E107" s="2" t="s">
        <v>12</v>
      </c>
    </row>
    <row r="108" spans="1:5" hidden="1" x14ac:dyDescent="0.25">
      <c r="A108" s="2" t="s">
        <v>413</v>
      </c>
      <c r="B108" s="2">
        <v>196430</v>
      </c>
      <c r="C108" s="2" t="s">
        <v>579</v>
      </c>
      <c r="D108" s="2">
        <v>1300</v>
      </c>
      <c r="E108" s="2" t="s">
        <v>69</v>
      </c>
    </row>
    <row r="109" spans="1:5" hidden="1" x14ac:dyDescent="0.25">
      <c r="A109" s="2" t="s">
        <v>414</v>
      </c>
      <c r="B109" s="2">
        <v>197897</v>
      </c>
      <c r="C109" s="2" t="s">
        <v>580</v>
      </c>
      <c r="D109" s="2">
        <v>1300</v>
      </c>
      <c r="E109" s="2" t="s">
        <v>8</v>
      </c>
    </row>
    <row r="110" spans="1:5" hidden="1" x14ac:dyDescent="0.25">
      <c r="A110" s="2" t="s">
        <v>415</v>
      </c>
      <c r="B110" s="2">
        <v>198184</v>
      </c>
      <c r="C110" s="2" t="s">
        <v>581</v>
      </c>
      <c r="D110" s="2">
        <v>1300</v>
      </c>
      <c r="E110" s="2" t="s">
        <v>8</v>
      </c>
    </row>
    <row r="111" spans="1:5" hidden="1" x14ac:dyDescent="0.25">
      <c r="A111" s="2" t="s">
        <v>416</v>
      </c>
      <c r="B111" s="2">
        <v>198194</v>
      </c>
      <c r="C111" s="2" t="s">
        <v>582</v>
      </c>
      <c r="D111" s="2">
        <v>1300</v>
      </c>
      <c r="E111" s="2" t="s">
        <v>71</v>
      </c>
    </row>
    <row r="112" spans="1:5" hidden="1" x14ac:dyDescent="0.25">
      <c r="A112" s="2" t="s">
        <v>417</v>
      </c>
      <c r="B112" s="2">
        <v>198054</v>
      </c>
      <c r="C112" s="2" t="s">
        <v>583</v>
      </c>
      <c r="D112" s="2">
        <v>1300</v>
      </c>
      <c r="E112" s="2" t="s">
        <v>15</v>
      </c>
    </row>
    <row r="113" spans="1:5" hidden="1" x14ac:dyDescent="0.25">
      <c r="A113" s="2" t="s">
        <v>418</v>
      </c>
      <c r="B113" s="2">
        <v>198032</v>
      </c>
      <c r="C113" s="2" t="s">
        <v>584</v>
      </c>
      <c r="D113" s="2">
        <v>1300</v>
      </c>
      <c r="E113" s="2" t="s">
        <v>176</v>
      </c>
    </row>
    <row r="114" spans="1:5" hidden="1" x14ac:dyDescent="0.25">
      <c r="A114" s="2" t="s">
        <v>419</v>
      </c>
      <c r="B114" s="2">
        <v>198181</v>
      </c>
      <c r="C114" s="2" t="s">
        <v>585</v>
      </c>
      <c r="D114" s="2">
        <v>1300</v>
      </c>
      <c r="E114" s="2" t="s">
        <v>11</v>
      </c>
    </row>
    <row r="115" spans="1:5" hidden="1" x14ac:dyDescent="0.25">
      <c r="A115" s="2" t="s">
        <v>420</v>
      </c>
      <c r="B115" s="2">
        <v>197588</v>
      </c>
      <c r="C115" s="2" t="s">
        <v>586</v>
      </c>
      <c r="D115" s="2">
        <v>1250</v>
      </c>
      <c r="E115" s="2" t="s">
        <v>171</v>
      </c>
    </row>
    <row r="116" spans="1:5" hidden="1" x14ac:dyDescent="0.25">
      <c r="A116" s="2" t="s">
        <v>421</v>
      </c>
      <c r="B116" s="2">
        <v>196138</v>
      </c>
      <c r="C116" s="2" t="s">
        <v>587</v>
      </c>
      <c r="D116" s="2">
        <v>1250</v>
      </c>
      <c r="E116" s="2" t="s">
        <v>14</v>
      </c>
    </row>
    <row r="117" spans="1:5" hidden="1" x14ac:dyDescent="0.25">
      <c r="A117" s="2" t="s">
        <v>422</v>
      </c>
      <c r="B117" s="2">
        <v>197580</v>
      </c>
      <c r="C117" s="2" t="s">
        <v>588</v>
      </c>
      <c r="D117" s="2">
        <v>1250</v>
      </c>
      <c r="E117" s="2" t="s">
        <v>10</v>
      </c>
    </row>
    <row r="118" spans="1:5" hidden="1" x14ac:dyDescent="0.25">
      <c r="A118" s="2" t="s">
        <v>423</v>
      </c>
      <c r="B118" s="2">
        <v>196697</v>
      </c>
      <c r="C118" s="2" t="s">
        <v>589</v>
      </c>
      <c r="D118" s="2">
        <v>1250</v>
      </c>
      <c r="E118" s="2" t="s">
        <v>398</v>
      </c>
    </row>
    <row r="119" spans="1:5" hidden="1" x14ac:dyDescent="0.25">
      <c r="A119" s="2" t="s">
        <v>424</v>
      </c>
      <c r="B119" s="2">
        <v>197196</v>
      </c>
      <c r="C119" s="2" t="s">
        <v>590</v>
      </c>
      <c r="D119" s="2">
        <v>0</v>
      </c>
      <c r="E119" s="2" t="s">
        <v>11</v>
      </c>
    </row>
  </sheetData>
  <mergeCells count="1">
    <mergeCell ref="G1:J3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8"/>
  <sheetViews>
    <sheetView rightToLeft="1" tabSelected="1" workbookViewId="0">
      <selection activeCell="G1" sqref="G1:J20"/>
    </sheetView>
  </sheetViews>
  <sheetFormatPr defaultRowHeight="15" x14ac:dyDescent="0.25"/>
  <cols>
    <col min="1" max="1" width="5.5703125" bestFit="1" customWidth="1"/>
    <col min="3" max="3" width="17" bestFit="1" customWidth="1"/>
    <col min="5" max="5" width="34.5703125" customWidth="1"/>
    <col min="7" max="7" width="15.5703125" bestFit="1" customWidth="1"/>
    <col min="8" max="8" width="10.42578125" bestFit="1" customWidth="1"/>
    <col min="9" max="9" width="2.28515625" customWidth="1"/>
    <col min="10" max="10" width="18.140625" bestFit="1" customWidth="1"/>
    <col min="11" max="11" width="2" customWidth="1"/>
  </cols>
  <sheetData>
    <row r="1" spans="1:11" ht="15" customHeight="1" x14ac:dyDescent="0.55000000000000004">
      <c r="A1" s="1" t="s">
        <v>17</v>
      </c>
      <c r="B1" s="1" t="s">
        <v>39</v>
      </c>
      <c r="C1" s="1" t="s">
        <v>6</v>
      </c>
      <c r="D1" s="1" t="s">
        <v>7</v>
      </c>
      <c r="E1" s="1" t="s">
        <v>0</v>
      </c>
      <c r="G1" s="13" t="s">
        <v>5</v>
      </c>
      <c r="H1" s="13"/>
      <c r="I1" s="13"/>
      <c r="J1" s="13"/>
      <c r="K1" s="9"/>
    </row>
    <row r="2" spans="1:11" ht="15" customHeight="1" x14ac:dyDescent="0.55000000000000004">
      <c r="A2" s="4">
        <v>1</v>
      </c>
      <c r="B2" s="4">
        <v>23739</v>
      </c>
      <c r="C2" s="4" t="s">
        <v>44</v>
      </c>
      <c r="D2" s="4">
        <v>2424</v>
      </c>
      <c r="E2" s="4" t="s">
        <v>66</v>
      </c>
      <c r="G2" s="13"/>
      <c r="H2" s="13"/>
      <c r="I2" s="13"/>
      <c r="J2" s="13"/>
      <c r="K2" s="9"/>
    </row>
    <row r="3" spans="1:11" ht="15" customHeight="1" x14ac:dyDescent="0.55000000000000004">
      <c r="A3" s="4">
        <v>2</v>
      </c>
      <c r="B3" s="4">
        <v>24755</v>
      </c>
      <c r="C3" s="4" t="s">
        <v>57</v>
      </c>
      <c r="D3" s="4">
        <v>2377</v>
      </c>
      <c r="E3" s="4" t="s">
        <v>45</v>
      </c>
      <c r="G3" s="13"/>
      <c r="H3" s="13"/>
      <c r="I3" s="13"/>
      <c r="J3" s="13"/>
      <c r="K3" s="9"/>
    </row>
    <row r="4" spans="1:11" x14ac:dyDescent="0.25">
      <c r="A4" s="4">
        <v>3</v>
      </c>
      <c r="B4" s="4">
        <v>24835</v>
      </c>
      <c r="C4" s="4" t="s">
        <v>58</v>
      </c>
      <c r="D4" s="4">
        <v>2351</v>
      </c>
      <c r="E4" s="4" t="s">
        <v>45</v>
      </c>
      <c r="G4" s="1" t="s">
        <v>405</v>
      </c>
      <c r="H4" s="4">
        <v>1917</v>
      </c>
      <c r="J4" s="1" t="s">
        <v>593</v>
      </c>
    </row>
    <row r="5" spans="1:11" x14ac:dyDescent="0.25">
      <c r="A5" s="4">
        <v>4</v>
      </c>
      <c r="B5" s="4">
        <v>24221</v>
      </c>
      <c r="C5" s="4" t="s">
        <v>59</v>
      </c>
      <c r="D5" s="4">
        <v>2317</v>
      </c>
      <c r="E5" s="4" t="s">
        <v>45</v>
      </c>
      <c r="J5" s="2" t="s">
        <v>667</v>
      </c>
    </row>
    <row r="6" spans="1:11" x14ac:dyDescent="0.25">
      <c r="A6" s="4">
        <v>5</v>
      </c>
      <c r="B6" s="4">
        <v>24576</v>
      </c>
      <c r="C6" s="4" t="s">
        <v>60</v>
      </c>
      <c r="D6" s="4">
        <v>2305</v>
      </c>
      <c r="E6" s="4" t="s">
        <v>45</v>
      </c>
      <c r="G6" s="1" t="s">
        <v>0</v>
      </c>
      <c r="H6" s="1" t="s">
        <v>72</v>
      </c>
      <c r="J6" s="2" t="s">
        <v>668</v>
      </c>
    </row>
    <row r="7" spans="1:11" x14ac:dyDescent="0.25">
      <c r="A7" s="4">
        <v>6</v>
      </c>
      <c r="B7" s="4">
        <v>23382</v>
      </c>
      <c r="C7" s="4" t="s">
        <v>61</v>
      </c>
      <c r="D7" s="4">
        <v>2285</v>
      </c>
      <c r="E7" s="4" t="s">
        <v>45</v>
      </c>
      <c r="G7" s="2" t="s">
        <v>591</v>
      </c>
      <c r="H7" s="2">
        <f>COUNTIF($E$4:$E$23,G7)</f>
        <v>3</v>
      </c>
      <c r="J7" s="2" t="s">
        <v>669</v>
      </c>
    </row>
    <row r="8" spans="1:11" x14ac:dyDescent="0.25">
      <c r="A8" s="4">
        <v>7</v>
      </c>
      <c r="B8" s="4">
        <v>24210</v>
      </c>
      <c r="C8" s="4" t="s">
        <v>62</v>
      </c>
      <c r="D8" s="4">
        <v>2273</v>
      </c>
      <c r="E8" s="4" t="s">
        <v>45</v>
      </c>
      <c r="G8" s="2" t="s">
        <v>13</v>
      </c>
      <c r="H8" s="2">
        <f t="shared" ref="H8:H19" si="0">COUNTIF($E$4:$E$23,G8)</f>
        <v>3</v>
      </c>
    </row>
    <row r="9" spans="1:11" x14ac:dyDescent="0.25">
      <c r="A9" s="4">
        <v>8</v>
      </c>
      <c r="B9" s="4">
        <v>22571</v>
      </c>
      <c r="C9" s="4" t="s">
        <v>63</v>
      </c>
      <c r="D9" s="4">
        <v>2273</v>
      </c>
      <c r="E9" s="4" t="s">
        <v>45</v>
      </c>
      <c r="G9" s="2" t="s">
        <v>176</v>
      </c>
      <c r="H9" s="2">
        <f>COUNTIF($E$4:$E$23,G9)</f>
        <v>2</v>
      </c>
    </row>
    <row r="10" spans="1:11" x14ac:dyDescent="0.25">
      <c r="A10" s="4">
        <v>9</v>
      </c>
      <c r="B10" s="4">
        <v>24508</v>
      </c>
      <c r="C10" s="4" t="s">
        <v>64</v>
      </c>
      <c r="D10" s="4">
        <v>2176</v>
      </c>
      <c r="E10" s="4" t="s">
        <v>45</v>
      </c>
      <c r="G10" s="2" t="s">
        <v>14</v>
      </c>
      <c r="H10" s="2">
        <f t="shared" si="0"/>
        <v>1</v>
      </c>
    </row>
    <row r="11" spans="1:11" x14ac:dyDescent="0.25">
      <c r="A11" s="2">
        <v>10</v>
      </c>
      <c r="B11" s="2">
        <v>23996</v>
      </c>
      <c r="C11" s="2" t="s">
        <v>595</v>
      </c>
      <c r="D11" s="2">
        <v>2130</v>
      </c>
      <c r="E11" s="2" t="s">
        <v>591</v>
      </c>
      <c r="G11" s="2" t="s">
        <v>11</v>
      </c>
      <c r="H11" s="2">
        <f t="shared" si="0"/>
        <v>1</v>
      </c>
    </row>
    <row r="12" spans="1:11" x14ac:dyDescent="0.25">
      <c r="A12" s="2">
        <v>11</v>
      </c>
      <c r="B12" s="2">
        <v>24088</v>
      </c>
      <c r="C12" s="2" t="s">
        <v>596</v>
      </c>
      <c r="D12" s="2">
        <v>2130</v>
      </c>
      <c r="E12" s="2" t="s">
        <v>13</v>
      </c>
      <c r="G12" s="2" t="s">
        <v>12</v>
      </c>
      <c r="H12" s="2">
        <f t="shared" si="0"/>
        <v>1</v>
      </c>
    </row>
    <row r="13" spans="1:11" x14ac:dyDescent="0.25">
      <c r="A13" s="2">
        <v>12</v>
      </c>
      <c r="B13" s="2">
        <v>193295</v>
      </c>
      <c r="C13" s="2" t="s">
        <v>597</v>
      </c>
      <c r="D13" s="2">
        <v>2076</v>
      </c>
      <c r="E13" s="2" t="s">
        <v>14</v>
      </c>
      <c r="G13" s="2" t="s">
        <v>8</v>
      </c>
      <c r="H13" s="2">
        <f t="shared" si="0"/>
        <v>1</v>
      </c>
    </row>
    <row r="14" spans="1:11" x14ac:dyDescent="0.25">
      <c r="A14" s="2">
        <v>13</v>
      </c>
      <c r="B14" s="2">
        <v>23389</v>
      </c>
      <c r="C14" s="2" t="s">
        <v>598</v>
      </c>
      <c r="D14" s="2">
        <v>2046</v>
      </c>
      <c r="E14" s="2" t="s">
        <v>11</v>
      </c>
      <c r="G14" s="2" t="s">
        <v>10</v>
      </c>
      <c r="H14" s="2">
        <f t="shared" si="0"/>
        <v>1</v>
      </c>
    </row>
    <row r="15" spans="1:11" x14ac:dyDescent="0.25">
      <c r="A15" s="2">
        <v>14</v>
      </c>
      <c r="B15" s="2">
        <v>21790</v>
      </c>
      <c r="C15" s="2" t="s">
        <v>599</v>
      </c>
      <c r="D15" s="2">
        <v>2033</v>
      </c>
      <c r="E15" s="2" t="s">
        <v>12</v>
      </c>
      <c r="G15" s="5" t="s">
        <v>171</v>
      </c>
      <c r="H15" s="5">
        <f t="shared" si="0"/>
        <v>0</v>
      </c>
    </row>
    <row r="16" spans="1:11" x14ac:dyDescent="0.25">
      <c r="A16" s="2">
        <v>15</v>
      </c>
      <c r="B16" s="2">
        <v>25284</v>
      </c>
      <c r="C16" s="2" t="s">
        <v>600</v>
      </c>
      <c r="D16" s="2">
        <v>2009</v>
      </c>
      <c r="E16" s="2" t="s">
        <v>591</v>
      </c>
      <c r="G16" s="5" t="s">
        <v>9</v>
      </c>
      <c r="H16" s="5">
        <f t="shared" si="0"/>
        <v>0</v>
      </c>
    </row>
    <row r="17" spans="1:8" x14ac:dyDescent="0.25">
      <c r="A17" s="2">
        <v>16</v>
      </c>
      <c r="B17" s="2">
        <v>24222</v>
      </c>
      <c r="C17" s="2" t="s">
        <v>601</v>
      </c>
      <c r="D17" s="2">
        <v>2004</v>
      </c>
      <c r="E17" s="2" t="s">
        <v>176</v>
      </c>
      <c r="G17" s="5" t="s">
        <v>69</v>
      </c>
      <c r="H17" s="5">
        <f t="shared" si="0"/>
        <v>0</v>
      </c>
    </row>
    <row r="18" spans="1:8" x14ac:dyDescent="0.25">
      <c r="A18" s="2">
        <v>17</v>
      </c>
      <c r="B18" s="2">
        <v>24540</v>
      </c>
      <c r="C18" s="2" t="s">
        <v>602</v>
      </c>
      <c r="D18" s="2">
        <v>2001</v>
      </c>
      <c r="E18" s="2" t="s">
        <v>8</v>
      </c>
      <c r="G18" s="5" t="s">
        <v>666</v>
      </c>
      <c r="H18" s="5">
        <f t="shared" si="0"/>
        <v>0</v>
      </c>
    </row>
    <row r="19" spans="1:8" x14ac:dyDescent="0.25">
      <c r="A19" s="2">
        <v>18</v>
      </c>
      <c r="B19" s="2">
        <v>192645</v>
      </c>
      <c r="C19" s="2" t="s">
        <v>603</v>
      </c>
      <c r="D19" s="2">
        <v>1986</v>
      </c>
      <c r="E19" s="2" t="s">
        <v>10</v>
      </c>
      <c r="G19" s="5" t="s">
        <v>71</v>
      </c>
      <c r="H19" s="5">
        <f t="shared" si="0"/>
        <v>0</v>
      </c>
    </row>
    <row r="20" spans="1:8" x14ac:dyDescent="0.25">
      <c r="A20" s="2">
        <v>19</v>
      </c>
      <c r="B20" s="2">
        <v>25969</v>
      </c>
      <c r="C20" s="2" t="s">
        <v>604</v>
      </c>
      <c r="D20" s="2">
        <v>1979</v>
      </c>
      <c r="E20" s="2" t="s">
        <v>13</v>
      </c>
      <c r="G20" s="4" t="s">
        <v>74</v>
      </c>
      <c r="H20" s="4">
        <f>SUM(H7:H19)</f>
        <v>13</v>
      </c>
    </row>
    <row r="21" spans="1:8" x14ac:dyDescent="0.25">
      <c r="A21" s="2">
        <v>20</v>
      </c>
      <c r="B21" s="2">
        <v>24342</v>
      </c>
      <c r="C21" s="2" t="s">
        <v>605</v>
      </c>
      <c r="D21" s="2">
        <v>1934</v>
      </c>
      <c r="E21" s="2" t="s">
        <v>176</v>
      </c>
    </row>
    <row r="22" spans="1:8" x14ac:dyDescent="0.25">
      <c r="A22" s="2">
        <v>21</v>
      </c>
      <c r="B22" s="2">
        <v>24930</v>
      </c>
      <c r="C22" s="2" t="s">
        <v>606</v>
      </c>
      <c r="D22" s="2">
        <v>1917</v>
      </c>
      <c r="E22" s="2" t="s">
        <v>591</v>
      </c>
    </row>
    <row r="23" spans="1:8" x14ac:dyDescent="0.25">
      <c r="A23" s="2">
        <v>22</v>
      </c>
      <c r="B23" s="2">
        <v>24027</v>
      </c>
      <c r="C23" s="2" t="s">
        <v>607</v>
      </c>
      <c r="D23" s="2">
        <v>1917</v>
      </c>
      <c r="E23" s="2" t="s">
        <v>13</v>
      </c>
    </row>
    <row r="24" spans="1:8" x14ac:dyDescent="0.25">
      <c r="A24" s="2" t="s">
        <v>18</v>
      </c>
      <c r="B24" s="2">
        <v>194913</v>
      </c>
      <c r="C24" s="2" t="s">
        <v>608</v>
      </c>
      <c r="D24" s="2">
        <v>1909</v>
      </c>
      <c r="E24" s="2" t="s">
        <v>171</v>
      </c>
    </row>
    <row r="25" spans="1:8" x14ac:dyDescent="0.25">
      <c r="A25" s="2" t="s">
        <v>19</v>
      </c>
      <c r="B25" s="2">
        <v>23172</v>
      </c>
      <c r="C25" s="2" t="s">
        <v>609</v>
      </c>
      <c r="D25" s="2">
        <v>1907</v>
      </c>
      <c r="E25" s="2" t="s">
        <v>9</v>
      </c>
    </row>
    <row r="26" spans="1:8" x14ac:dyDescent="0.25">
      <c r="A26" s="2" t="s">
        <v>20</v>
      </c>
      <c r="B26" s="2">
        <v>192796</v>
      </c>
      <c r="C26" s="2" t="s">
        <v>610</v>
      </c>
      <c r="D26" s="2">
        <v>1899</v>
      </c>
      <c r="E26" s="2" t="s">
        <v>591</v>
      </c>
    </row>
    <row r="27" spans="1:8" x14ac:dyDescent="0.25">
      <c r="A27" s="2" t="s">
        <v>21</v>
      </c>
      <c r="B27" s="2">
        <v>196154</v>
      </c>
      <c r="C27" s="2" t="s">
        <v>611</v>
      </c>
      <c r="D27" s="2">
        <v>1890</v>
      </c>
      <c r="E27" s="2" t="s">
        <v>12</v>
      </c>
    </row>
    <row r="28" spans="1:8" x14ac:dyDescent="0.25">
      <c r="A28" s="2" t="s">
        <v>22</v>
      </c>
      <c r="B28" s="2">
        <v>25029</v>
      </c>
      <c r="C28" s="2" t="s">
        <v>612</v>
      </c>
      <c r="D28" s="2">
        <v>1863</v>
      </c>
      <c r="E28" s="2" t="s">
        <v>13</v>
      </c>
    </row>
    <row r="29" spans="1:8" x14ac:dyDescent="0.25">
      <c r="A29" s="2" t="s">
        <v>23</v>
      </c>
      <c r="B29" s="2">
        <v>24942</v>
      </c>
      <c r="C29" s="2" t="s">
        <v>613</v>
      </c>
      <c r="D29" s="2">
        <v>1847</v>
      </c>
      <c r="E29" s="2" t="s">
        <v>12</v>
      </c>
    </row>
    <row r="30" spans="1:8" x14ac:dyDescent="0.25">
      <c r="A30" s="2" t="s">
        <v>24</v>
      </c>
      <c r="B30" s="2">
        <v>22013</v>
      </c>
      <c r="C30" s="2" t="s">
        <v>614</v>
      </c>
      <c r="D30" s="2">
        <v>1830</v>
      </c>
      <c r="E30" s="2" t="s">
        <v>14</v>
      </c>
    </row>
    <row r="31" spans="1:8" x14ac:dyDescent="0.25">
      <c r="A31" s="2" t="s">
        <v>25</v>
      </c>
      <c r="B31" s="2">
        <v>25546</v>
      </c>
      <c r="C31" s="2" t="s">
        <v>615</v>
      </c>
      <c r="D31" s="2">
        <v>1828</v>
      </c>
      <c r="E31" s="2" t="s">
        <v>69</v>
      </c>
    </row>
    <row r="32" spans="1:8" x14ac:dyDescent="0.25">
      <c r="A32" s="2" t="s">
        <v>26</v>
      </c>
      <c r="B32" s="2">
        <v>24939</v>
      </c>
      <c r="C32" s="2" t="s">
        <v>616</v>
      </c>
      <c r="D32" s="2">
        <v>1803</v>
      </c>
      <c r="E32" s="2" t="s">
        <v>9</v>
      </c>
    </row>
    <row r="33" spans="1:5" x14ac:dyDescent="0.25">
      <c r="A33" s="2" t="s">
        <v>27</v>
      </c>
      <c r="B33" s="2">
        <v>193579</v>
      </c>
      <c r="C33" s="2" t="s">
        <v>617</v>
      </c>
      <c r="D33" s="2">
        <v>1801</v>
      </c>
      <c r="E33" s="2" t="s">
        <v>8</v>
      </c>
    </row>
    <row r="34" spans="1:5" x14ac:dyDescent="0.25">
      <c r="A34" s="2" t="s">
        <v>28</v>
      </c>
      <c r="B34" s="2">
        <v>26030</v>
      </c>
      <c r="C34" s="2" t="s">
        <v>618</v>
      </c>
      <c r="D34" s="2">
        <v>1761</v>
      </c>
      <c r="E34" s="2" t="s">
        <v>591</v>
      </c>
    </row>
    <row r="35" spans="1:5" x14ac:dyDescent="0.25">
      <c r="A35" s="2" t="s">
        <v>29</v>
      </c>
      <c r="B35" s="2">
        <v>25547</v>
      </c>
      <c r="C35" s="2" t="s">
        <v>619</v>
      </c>
      <c r="D35" s="2">
        <v>1731</v>
      </c>
      <c r="E35" s="2" t="s">
        <v>69</v>
      </c>
    </row>
    <row r="36" spans="1:5" x14ac:dyDescent="0.25">
      <c r="A36" s="2" t="s">
        <v>30</v>
      </c>
      <c r="B36" s="2">
        <v>24633</v>
      </c>
      <c r="C36" s="2" t="s">
        <v>620</v>
      </c>
      <c r="D36" s="2">
        <v>1730</v>
      </c>
      <c r="E36" s="2" t="s">
        <v>69</v>
      </c>
    </row>
    <row r="37" spans="1:5" x14ac:dyDescent="0.25">
      <c r="A37" s="2" t="s">
        <v>31</v>
      </c>
      <c r="B37" s="2">
        <v>193589</v>
      </c>
      <c r="C37" s="2" t="s">
        <v>621</v>
      </c>
      <c r="D37" s="2">
        <v>1725</v>
      </c>
      <c r="E37" s="2" t="s">
        <v>11</v>
      </c>
    </row>
    <row r="38" spans="1:5" x14ac:dyDescent="0.25">
      <c r="A38" s="2" t="s">
        <v>32</v>
      </c>
      <c r="B38" s="2">
        <v>192870</v>
      </c>
      <c r="C38" s="2" t="s">
        <v>622</v>
      </c>
      <c r="D38" s="2">
        <v>1718</v>
      </c>
      <c r="E38" s="2" t="s">
        <v>69</v>
      </c>
    </row>
    <row r="39" spans="1:5" x14ac:dyDescent="0.25">
      <c r="A39" s="2" t="s">
        <v>33</v>
      </c>
      <c r="B39" s="2">
        <v>23930</v>
      </c>
      <c r="C39" s="2" t="s">
        <v>623</v>
      </c>
      <c r="D39" s="2">
        <v>1718</v>
      </c>
      <c r="E39" s="2" t="s">
        <v>71</v>
      </c>
    </row>
    <row r="40" spans="1:5" x14ac:dyDescent="0.25">
      <c r="A40" s="2" t="s">
        <v>34</v>
      </c>
      <c r="B40" s="2">
        <v>192612</v>
      </c>
      <c r="C40" s="2" t="s">
        <v>624</v>
      </c>
      <c r="D40" s="2">
        <v>1702</v>
      </c>
      <c r="E40" s="2" t="s">
        <v>176</v>
      </c>
    </row>
    <row r="41" spans="1:5" x14ac:dyDescent="0.25">
      <c r="A41" s="2" t="s">
        <v>35</v>
      </c>
      <c r="B41" s="2">
        <v>193703</v>
      </c>
      <c r="C41" s="2" t="s">
        <v>625</v>
      </c>
      <c r="D41" s="2">
        <v>1702</v>
      </c>
      <c r="E41" s="2" t="s">
        <v>9</v>
      </c>
    </row>
    <row r="42" spans="1:5" x14ac:dyDescent="0.25">
      <c r="A42" s="2" t="s">
        <v>36</v>
      </c>
      <c r="B42" s="2">
        <v>24116</v>
      </c>
      <c r="C42" s="2" t="s">
        <v>626</v>
      </c>
      <c r="D42" s="2">
        <v>1683</v>
      </c>
      <c r="E42" s="2" t="s">
        <v>171</v>
      </c>
    </row>
    <row r="43" spans="1:5" x14ac:dyDescent="0.25">
      <c r="A43" s="2" t="s">
        <v>37</v>
      </c>
      <c r="B43" s="2">
        <v>195765</v>
      </c>
      <c r="C43" s="2" t="s">
        <v>627</v>
      </c>
      <c r="D43" s="2">
        <v>1682</v>
      </c>
      <c r="E43" s="2" t="s">
        <v>71</v>
      </c>
    </row>
    <row r="44" spans="1:5" x14ac:dyDescent="0.25">
      <c r="A44" s="2" t="s">
        <v>179</v>
      </c>
      <c r="B44" s="2">
        <v>24788</v>
      </c>
      <c r="C44" s="2" t="s">
        <v>628</v>
      </c>
      <c r="D44" s="2">
        <v>1667</v>
      </c>
      <c r="E44" s="2" t="s">
        <v>11</v>
      </c>
    </row>
    <row r="45" spans="1:5" x14ac:dyDescent="0.25">
      <c r="A45" s="2" t="s">
        <v>180</v>
      </c>
      <c r="B45" s="2">
        <v>25406</v>
      </c>
      <c r="C45" s="2" t="s">
        <v>629</v>
      </c>
      <c r="D45" s="2">
        <v>1652</v>
      </c>
      <c r="E45" s="2" t="s">
        <v>10</v>
      </c>
    </row>
    <row r="46" spans="1:5" x14ac:dyDescent="0.25">
      <c r="A46" s="2" t="s">
        <v>181</v>
      </c>
      <c r="B46" s="2">
        <v>193077</v>
      </c>
      <c r="C46" s="2" t="s">
        <v>630</v>
      </c>
      <c r="D46" s="2">
        <v>1640</v>
      </c>
      <c r="E46" s="2" t="s">
        <v>12</v>
      </c>
    </row>
    <row r="47" spans="1:5" x14ac:dyDescent="0.25">
      <c r="A47" s="2" t="s">
        <v>182</v>
      </c>
      <c r="B47" s="2">
        <v>25590</v>
      </c>
      <c r="C47" s="2" t="s">
        <v>631</v>
      </c>
      <c r="D47" s="2">
        <v>1630</v>
      </c>
      <c r="E47" s="2" t="s">
        <v>11</v>
      </c>
    </row>
    <row r="48" spans="1:5" x14ac:dyDescent="0.25">
      <c r="A48" s="2" t="s">
        <v>183</v>
      </c>
      <c r="B48" s="2">
        <v>192840</v>
      </c>
      <c r="C48" s="2" t="s">
        <v>632</v>
      </c>
      <c r="D48" s="2">
        <v>1629</v>
      </c>
      <c r="E48" s="2" t="s">
        <v>591</v>
      </c>
    </row>
    <row r="49" spans="1:5" x14ac:dyDescent="0.25">
      <c r="A49" s="2" t="s">
        <v>184</v>
      </c>
      <c r="B49" s="2">
        <v>195899</v>
      </c>
      <c r="C49" s="2" t="s">
        <v>633</v>
      </c>
      <c r="D49" s="2">
        <v>1619</v>
      </c>
      <c r="E49" s="2" t="s">
        <v>10</v>
      </c>
    </row>
    <row r="50" spans="1:5" x14ac:dyDescent="0.25">
      <c r="A50" s="2" t="s">
        <v>185</v>
      </c>
      <c r="B50" s="2">
        <v>193578</v>
      </c>
      <c r="C50" s="2" t="s">
        <v>634</v>
      </c>
      <c r="D50" s="2">
        <v>1616</v>
      </c>
      <c r="E50" s="2" t="s">
        <v>12</v>
      </c>
    </row>
    <row r="51" spans="1:5" x14ac:dyDescent="0.25">
      <c r="A51" s="2" t="s">
        <v>186</v>
      </c>
      <c r="B51" s="2">
        <v>25447</v>
      </c>
      <c r="C51" s="2" t="s">
        <v>635</v>
      </c>
      <c r="D51" s="2">
        <v>1614</v>
      </c>
      <c r="E51" s="2" t="s">
        <v>11</v>
      </c>
    </row>
    <row r="52" spans="1:5" x14ac:dyDescent="0.25">
      <c r="A52" s="2" t="s">
        <v>187</v>
      </c>
      <c r="B52" s="2">
        <v>193962</v>
      </c>
      <c r="C52" s="2" t="s">
        <v>636</v>
      </c>
      <c r="D52" s="2">
        <v>1613</v>
      </c>
      <c r="E52" s="2" t="s">
        <v>12</v>
      </c>
    </row>
    <row r="53" spans="1:5" x14ac:dyDescent="0.25">
      <c r="A53" s="2" t="s">
        <v>188</v>
      </c>
      <c r="B53" s="2">
        <v>197729</v>
      </c>
      <c r="C53" s="2" t="s">
        <v>637</v>
      </c>
      <c r="D53" s="2">
        <v>1604</v>
      </c>
      <c r="E53" s="2" t="s">
        <v>10</v>
      </c>
    </row>
    <row r="54" spans="1:5" x14ac:dyDescent="0.25">
      <c r="A54" s="2" t="s">
        <v>189</v>
      </c>
      <c r="B54" s="2">
        <v>24198</v>
      </c>
      <c r="C54" s="2" t="s">
        <v>638</v>
      </c>
      <c r="D54" s="2">
        <v>1603</v>
      </c>
      <c r="E54" s="2" t="s">
        <v>171</v>
      </c>
    </row>
    <row r="55" spans="1:5" x14ac:dyDescent="0.25">
      <c r="A55" s="2" t="s">
        <v>190</v>
      </c>
      <c r="B55" s="2">
        <v>194127</v>
      </c>
      <c r="C55" s="2" t="s">
        <v>639</v>
      </c>
      <c r="D55" s="2">
        <v>1575</v>
      </c>
      <c r="E55" s="2" t="s">
        <v>176</v>
      </c>
    </row>
    <row r="56" spans="1:5" x14ac:dyDescent="0.25">
      <c r="A56" s="2" t="s">
        <v>191</v>
      </c>
      <c r="B56" s="2">
        <v>195017</v>
      </c>
      <c r="C56" s="2" t="s">
        <v>640</v>
      </c>
      <c r="D56" s="2">
        <v>1567</v>
      </c>
      <c r="E56" s="2" t="s">
        <v>398</v>
      </c>
    </row>
    <row r="57" spans="1:5" x14ac:dyDescent="0.25">
      <c r="A57" s="2" t="s">
        <v>192</v>
      </c>
      <c r="B57" s="2">
        <v>196152</v>
      </c>
      <c r="C57" s="2" t="s">
        <v>641</v>
      </c>
      <c r="D57" s="2">
        <v>1564</v>
      </c>
      <c r="E57" s="2" t="s">
        <v>71</v>
      </c>
    </row>
    <row r="58" spans="1:5" x14ac:dyDescent="0.25">
      <c r="A58" s="2" t="s">
        <v>193</v>
      </c>
      <c r="B58" s="2">
        <v>24422</v>
      </c>
      <c r="C58" s="2" t="s">
        <v>642</v>
      </c>
      <c r="D58" s="2">
        <v>1561</v>
      </c>
      <c r="E58" s="2" t="s">
        <v>11</v>
      </c>
    </row>
    <row r="59" spans="1:5" x14ac:dyDescent="0.25">
      <c r="A59" s="2" t="s">
        <v>194</v>
      </c>
      <c r="B59" s="2">
        <v>23769</v>
      </c>
      <c r="C59" s="2" t="s">
        <v>643</v>
      </c>
      <c r="D59" s="2">
        <v>1560</v>
      </c>
      <c r="E59" s="2" t="s">
        <v>176</v>
      </c>
    </row>
    <row r="60" spans="1:5" x14ac:dyDescent="0.25">
      <c r="A60" s="2" t="s">
        <v>195</v>
      </c>
      <c r="B60" s="2">
        <v>194005</v>
      </c>
      <c r="C60" s="2" t="s">
        <v>644</v>
      </c>
      <c r="D60" s="2">
        <v>1556</v>
      </c>
      <c r="E60" s="2" t="s">
        <v>12</v>
      </c>
    </row>
    <row r="61" spans="1:5" x14ac:dyDescent="0.25">
      <c r="A61" s="2" t="s">
        <v>196</v>
      </c>
      <c r="B61" s="2">
        <v>24597</v>
      </c>
      <c r="C61" s="2" t="s">
        <v>645</v>
      </c>
      <c r="D61" s="2">
        <v>1547</v>
      </c>
      <c r="E61" s="2" t="s">
        <v>171</v>
      </c>
    </row>
    <row r="62" spans="1:5" x14ac:dyDescent="0.25">
      <c r="A62" s="2" t="s">
        <v>197</v>
      </c>
      <c r="B62" s="2">
        <v>24434</v>
      </c>
      <c r="C62" s="2" t="s">
        <v>646</v>
      </c>
      <c r="D62" s="2">
        <v>1519</v>
      </c>
      <c r="E62" s="2" t="s">
        <v>71</v>
      </c>
    </row>
    <row r="63" spans="1:5" x14ac:dyDescent="0.25">
      <c r="A63" s="2" t="s">
        <v>198</v>
      </c>
      <c r="B63" s="2">
        <v>194767</v>
      </c>
      <c r="C63" s="2" t="s">
        <v>647</v>
      </c>
      <c r="D63" s="2">
        <v>1490</v>
      </c>
      <c r="E63" s="2" t="s">
        <v>176</v>
      </c>
    </row>
    <row r="64" spans="1:5" x14ac:dyDescent="0.25">
      <c r="A64" s="2" t="s">
        <v>199</v>
      </c>
      <c r="B64" s="2">
        <v>196858</v>
      </c>
      <c r="C64" s="2" t="s">
        <v>648</v>
      </c>
      <c r="D64" s="2">
        <v>1487</v>
      </c>
      <c r="E64" s="2" t="s">
        <v>14</v>
      </c>
    </row>
    <row r="65" spans="1:5" x14ac:dyDescent="0.25">
      <c r="A65" s="2" t="s">
        <v>200</v>
      </c>
      <c r="B65" s="2">
        <v>196874</v>
      </c>
      <c r="C65" s="2" t="s">
        <v>649</v>
      </c>
      <c r="D65" s="2">
        <v>1471</v>
      </c>
      <c r="E65" s="2" t="s">
        <v>71</v>
      </c>
    </row>
    <row r="66" spans="1:5" x14ac:dyDescent="0.25">
      <c r="A66" s="2" t="s">
        <v>201</v>
      </c>
      <c r="B66" s="2">
        <v>196095</v>
      </c>
      <c r="C66" s="2" t="s">
        <v>650</v>
      </c>
      <c r="D66" s="2">
        <v>1457</v>
      </c>
      <c r="E66" s="2" t="s">
        <v>10</v>
      </c>
    </row>
    <row r="67" spans="1:5" x14ac:dyDescent="0.25">
      <c r="A67" s="2" t="s">
        <v>202</v>
      </c>
      <c r="B67" s="2">
        <v>25441</v>
      </c>
      <c r="C67" s="2" t="s">
        <v>651</v>
      </c>
      <c r="D67" s="2">
        <v>1450</v>
      </c>
      <c r="E67" s="2" t="s">
        <v>176</v>
      </c>
    </row>
    <row r="68" spans="1:5" x14ac:dyDescent="0.25">
      <c r="A68" s="2" t="s">
        <v>203</v>
      </c>
      <c r="B68" s="2">
        <v>195674</v>
      </c>
      <c r="C68" s="2" t="s">
        <v>652</v>
      </c>
      <c r="D68" s="2">
        <v>1439</v>
      </c>
      <c r="E68" s="2" t="s">
        <v>14</v>
      </c>
    </row>
    <row r="69" spans="1:5" x14ac:dyDescent="0.25">
      <c r="A69" s="2" t="s">
        <v>204</v>
      </c>
      <c r="B69" s="2">
        <v>197135</v>
      </c>
      <c r="C69" s="2" t="s">
        <v>653</v>
      </c>
      <c r="D69" s="2">
        <v>1434</v>
      </c>
      <c r="E69" s="2" t="s">
        <v>171</v>
      </c>
    </row>
    <row r="70" spans="1:5" x14ac:dyDescent="0.25">
      <c r="A70" s="2" t="s">
        <v>205</v>
      </c>
      <c r="B70" s="2">
        <v>195539</v>
      </c>
      <c r="C70" s="2" t="s">
        <v>654</v>
      </c>
      <c r="D70" s="2">
        <v>1434</v>
      </c>
      <c r="E70" s="2" t="s">
        <v>8</v>
      </c>
    </row>
    <row r="71" spans="1:5" x14ac:dyDescent="0.25">
      <c r="A71" s="2" t="s">
        <v>206</v>
      </c>
      <c r="B71" s="2">
        <v>24243</v>
      </c>
      <c r="C71" s="2" t="s">
        <v>655</v>
      </c>
      <c r="D71" s="2">
        <v>1400</v>
      </c>
      <c r="E71" s="2" t="s">
        <v>8</v>
      </c>
    </row>
    <row r="72" spans="1:5" x14ac:dyDescent="0.25">
      <c r="A72" s="2" t="s">
        <v>207</v>
      </c>
      <c r="B72" s="2">
        <v>24975</v>
      </c>
      <c r="C72" s="2" t="s">
        <v>656</v>
      </c>
      <c r="D72" s="2">
        <v>1400</v>
      </c>
      <c r="E72" s="2" t="s">
        <v>9</v>
      </c>
    </row>
    <row r="73" spans="1:5" x14ac:dyDescent="0.25">
      <c r="A73" s="2" t="s">
        <v>208</v>
      </c>
      <c r="B73" s="2">
        <v>25088</v>
      </c>
      <c r="C73" s="2" t="s">
        <v>657</v>
      </c>
      <c r="D73" s="2">
        <v>1376</v>
      </c>
      <c r="E73" s="2" t="s">
        <v>9</v>
      </c>
    </row>
    <row r="74" spans="1:5" x14ac:dyDescent="0.25">
      <c r="A74" s="2" t="s">
        <v>209</v>
      </c>
      <c r="B74" s="2">
        <v>195875</v>
      </c>
      <c r="C74" s="2" t="s">
        <v>658</v>
      </c>
      <c r="D74" s="2">
        <v>1346</v>
      </c>
      <c r="E74" s="2" t="s">
        <v>14</v>
      </c>
    </row>
    <row r="75" spans="1:5" x14ac:dyDescent="0.25">
      <c r="A75" s="2" t="s">
        <v>210</v>
      </c>
      <c r="B75" s="2">
        <v>198089</v>
      </c>
      <c r="C75" s="2" t="s">
        <v>659</v>
      </c>
      <c r="D75" s="2">
        <v>1300</v>
      </c>
      <c r="E75" s="2" t="s">
        <v>8</v>
      </c>
    </row>
    <row r="76" spans="1:5" x14ac:dyDescent="0.25">
      <c r="A76" s="2" t="s">
        <v>211</v>
      </c>
      <c r="B76" s="2">
        <v>25693</v>
      </c>
      <c r="C76" s="2" t="s">
        <v>660</v>
      </c>
      <c r="D76" s="2">
        <v>1226</v>
      </c>
      <c r="E76" s="2" t="s">
        <v>398</v>
      </c>
    </row>
    <row r="77" spans="1:5" x14ac:dyDescent="0.25">
      <c r="A77" s="2" t="s">
        <v>212</v>
      </c>
      <c r="B77" s="2">
        <v>197985</v>
      </c>
      <c r="C77" s="2" t="s">
        <v>661</v>
      </c>
      <c r="D77" s="2">
        <v>0</v>
      </c>
      <c r="E77" s="2" t="s">
        <v>9</v>
      </c>
    </row>
    <row r="78" spans="1:5" x14ac:dyDescent="0.25">
      <c r="A78" s="2" t="s">
        <v>213</v>
      </c>
      <c r="B78" s="2">
        <v>198018</v>
      </c>
      <c r="C78" s="2" t="s">
        <v>662</v>
      </c>
      <c r="D78" s="2">
        <v>0</v>
      </c>
      <c r="E78" s="2" t="s">
        <v>9</v>
      </c>
    </row>
  </sheetData>
  <mergeCells count="1">
    <mergeCell ref="G1:J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מדד חוזק גיל 7</vt:lpstr>
      <vt:lpstr>מדד חוזק גיל 9</vt:lpstr>
      <vt:lpstr>מדד חוזק גיל 11</vt:lpstr>
      <vt:lpstr>מדד חוזק גיל 13</vt:lpstr>
      <vt:lpstr>מדד חוזק גיל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2020-12-14T12:05:09Z</dcterms:modified>
</cp:coreProperties>
</file>